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7" i="1"/>
  <c r="E16"/>
  <c r="E32"/>
  <c r="E35" l="1"/>
</calcChain>
</file>

<file path=xl/sharedStrings.xml><?xml version="1.0" encoding="utf-8"?>
<sst xmlns="http://schemas.openxmlformats.org/spreadsheetml/2006/main" count="218" uniqueCount="116">
  <si>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</si>
  <si>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</si>
  <si>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</si>
  <si>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</si>
  <si>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</si>
  <si>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</si>
  <si>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</si>
  <si>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</si>
  <si>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</si>
  <si>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</si>
  <si>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</si>
  <si>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</si>
  <si>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</si>
  <si>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</si>
  <si>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</si>
  <si>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</si>
  <si>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</si>
  <si>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</si>
  <si>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</si>
  <si>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</si>
  <si>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</si>
  <si>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</si>
  <si>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</si>
  <si>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</si>
  <si>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</si>
  <si>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</si>
  <si>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</si>
  <si>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</si>
  <si>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</si>
  <si>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</si>
  <si>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</si>
  <si>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</si>
  <si>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</si>
  <si>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</si>
  <si>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</si>
  <si>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</si>
  <si>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</si>
  <si>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</si>
  <si>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</si>
  <si>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</si>
  <si>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</si>
  <si>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</si>
  <si>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</si>
  <si>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</si>
  <si>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</si>
  <si>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</si>
  <si>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</si>
  <si>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</si>
  <si>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</si>
  <si>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</si>
  <si>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</si>
  <si>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</si>
  <si>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</si>
  <si>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</si>
  <si>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</si>
  <si>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</si>
  <si>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</si>
  <si>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</si>
  <si>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</si>
  <si>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</si>
  <si>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</si>
  <si>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</si>
  <si>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</si>
  <si>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</si>
  <si>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</si>
  <si>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</si>
  <si>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</si>
  <si>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</si>
  <si>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</si>
  <si>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</si>
  <si>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</si>
  <si>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</si>
  <si>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</si>
  <si>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</si>
  <si>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</si>
  <si>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</si>
  <si>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</si>
  <si>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</si>
  <si>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</si>
  <si>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</si>
  <si>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</si>
  <si>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</si>
  <si>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</si>
  <si>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</si>
  <si>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</si>
  <si>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</si>
  <si>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</si>
  <si>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м.п.</t>
  </si>
  <si>
    <t>из них:очистка снега</t>
  </si>
  <si>
    <t>окос травы</t>
  </si>
  <si>
    <t>поселок Шатск,ул.Садовая, дом 16.</t>
  </si>
  <si>
    <t>Дата начала управления : 01.11.2015г.</t>
  </si>
  <si>
    <t>Площадь дома: 3797,1кв.м</t>
  </si>
  <si>
    <t xml:space="preserve">субсидий </t>
  </si>
  <si>
    <t>и др.работы</t>
  </si>
  <si>
    <t>окраска бавбюрного камня</t>
  </si>
  <si>
    <t>противогололедная обработка</t>
  </si>
  <si>
    <t>Форма 2.8. Отчет об исполнении управляющей организации договора управления за 2018год</t>
  </si>
  <si>
    <t>Домом управляет : ООО УК"Индустрия сервиса"</t>
  </si>
  <si>
    <t>февраль 2019г.</t>
  </si>
  <si>
    <t>01.01.2018г.</t>
  </si>
  <si>
    <t>31.12.2018г.</t>
  </si>
  <si>
    <t>из них: содержание несущих конструкций</t>
  </si>
  <si>
    <t>содержание оборудования и систем инженерного обеспечения</t>
  </si>
  <si>
    <t>проверка и 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</si>
  <si>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</si>
  <si>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</si>
  <si>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</si>
  <si>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за услуги управления,за сбор и обработку платежей</t>
  </si>
  <si>
    <t>в том числе ремонт кровли</t>
  </si>
  <si>
    <t>1.7.</t>
  </si>
  <si>
    <t>1.8.</t>
  </si>
  <si>
    <t>из них:замена стояков,лежаков отопления Кв.6,16,20,25,33-35,40-38,46,51,89,подвал</t>
  </si>
  <si>
    <t>замена стояков хвс кв.59,7,43-46</t>
  </si>
  <si>
    <t>замена стояков канализации кв.7,9,5,подвал</t>
  </si>
  <si>
    <t>замена электолампочек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</si>
</sst>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7"/>
  <sheetViews>
    <sheetView tabSelected="1" topLeftCell="A7" workbookViewId="0">
      <selection activeCell="D53" sqref="D53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11" t="s">
        <v>97</v>
      </c>
      <c r="B1" s="11"/>
      <c r="C1" s="11"/>
      <c r="D1" s="11"/>
      <c r="E1" s="1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1" t="s">
        <v>90</v>
      </c>
      <c r="B2" s="11"/>
      <c r="C2" s="11"/>
      <c r="D2" s="11"/>
      <c r="E2" s="1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1" t="s">
        <v>98</v>
      </c>
      <c r="B3" s="11"/>
      <c r="C3" s="11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1" t="s">
        <v>91</v>
      </c>
      <c r="B4" s="11"/>
      <c r="C4" s="11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1" t="s">
        <v>0</v>
      </c>
      <c r="B5" s="11"/>
      <c r="C5" s="11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92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99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100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101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8" t="s">
        <v>14</v>
      </c>
      <c r="B11" s="9"/>
      <c r="C11" s="9"/>
      <c r="D11" s="9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21145.25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69450.73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692591.04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E15-E23-E24-E25</f>
        <v>287820.18000000005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102</v>
      </c>
      <c r="C17" s="6" t="s">
        <v>16</v>
      </c>
      <c r="D17" s="6" t="s">
        <v>102</v>
      </c>
      <c r="E17" s="6">
        <v>41008.68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24">
      <c r="A18" s="6"/>
      <c r="B18" s="6" t="s">
        <v>103</v>
      </c>
      <c r="C18" s="6" t="s">
        <v>16</v>
      </c>
      <c r="D18" s="6" t="s">
        <v>103</v>
      </c>
      <c r="E18" s="6">
        <v>20504.34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104</v>
      </c>
      <c r="C19" s="6" t="s">
        <v>16</v>
      </c>
      <c r="D19" s="6" t="s">
        <v>104</v>
      </c>
      <c r="E19" s="6">
        <v>47463.75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105</v>
      </c>
      <c r="C20" s="6" t="s">
        <v>16</v>
      </c>
      <c r="D20" s="6" t="s">
        <v>105</v>
      </c>
      <c r="E20" s="6">
        <v>13669.56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106</v>
      </c>
      <c r="C21" s="6" t="s">
        <v>16</v>
      </c>
      <c r="D21" s="6" t="s">
        <v>106</v>
      </c>
      <c r="E21" s="6">
        <v>2278.2600000000002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107</v>
      </c>
      <c r="C22" s="6" t="s">
        <v>16</v>
      </c>
      <c r="D22" s="6" t="s">
        <v>107</v>
      </c>
      <c r="E22" s="6">
        <v>162895.59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80</v>
      </c>
      <c r="C23" s="6" t="s">
        <v>16</v>
      </c>
      <c r="D23" s="6" t="s">
        <v>80</v>
      </c>
      <c r="E23" s="6">
        <v>94927.5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173147.76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108</v>
      </c>
      <c r="E25" s="6">
        <v>136695.6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732930.09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732930.09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93</v>
      </c>
      <c r="C29" s="6" t="s">
        <v>16</v>
      </c>
      <c r="D29" s="6" t="s">
        <v>93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81</v>
      </c>
      <c r="C32" s="7" t="s">
        <v>16</v>
      </c>
      <c r="D32" s="7" t="s">
        <v>85</v>
      </c>
      <c r="E32" s="7">
        <f>E12+E13+E15</f>
        <v>713736.29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82</v>
      </c>
      <c r="C33" s="7" t="s">
        <v>16</v>
      </c>
      <c r="D33" s="7" t="s">
        <v>83</v>
      </c>
      <c r="E33" s="7">
        <v>650508.09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84</v>
      </c>
      <c r="E35" s="7">
        <f>E32-E33</f>
        <v>63228.20000000007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97759.79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8" t="s">
        <v>47</v>
      </c>
      <c r="B37" s="9"/>
      <c r="C37" s="9"/>
      <c r="D37" s="9"/>
      <c r="E37" s="1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65014.879999999997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24.75" customHeight="1">
      <c r="A40" s="6"/>
      <c r="B40" s="6" t="s">
        <v>109</v>
      </c>
      <c r="C40" s="6"/>
      <c r="D40" s="6" t="s">
        <v>109</v>
      </c>
      <c r="E40" s="6">
        <v>16000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45.75" customHeight="1">
      <c r="A41" s="6" t="s">
        <v>70</v>
      </c>
      <c r="B41" s="6" t="s">
        <v>72</v>
      </c>
      <c r="C41" s="6" t="s">
        <v>16</v>
      </c>
      <c r="D41" s="6" t="s">
        <v>72</v>
      </c>
      <c r="E41" s="6">
        <v>20504.34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customHeight="1">
      <c r="A42" s="6" t="s">
        <v>73</v>
      </c>
      <c r="B42" s="6" t="s">
        <v>74</v>
      </c>
      <c r="C42" s="6" t="s">
        <v>16</v>
      </c>
      <c r="D42" s="6" t="s">
        <v>74</v>
      </c>
      <c r="E42" s="6">
        <v>2955.74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 t="s">
        <v>75</v>
      </c>
      <c r="B43" s="6" t="s">
        <v>86</v>
      </c>
      <c r="C43" s="6" t="s">
        <v>16</v>
      </c>
      <c r="D43" s="6" t="s">
        <v>86</v>
      </c>
      <c r="E43" s="6">
        <v>150593.75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30" customHeight="1">
      <c r="A44" s="6"/>
      <c r="B44" s="6" t="s">
        <v>112</v>
      </c>
      <c r="C44" s="6" t="s">
        <v>87</v>
      </c>
      <c r="D44" s="6" t="s">
        <v>112</v>
      </c>
      <c r="E44" s="6">
        <v>103.5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1" customHeight="1">
      <c r="A45" s="6"/>
      <c r="B45" s="6" t="s">
        <v>113</v>
      </c>
      <c r="C45" s="6" t="s">
        <v>87</v>
      </c>
      <c r="D45" s="6" t="s">
        <v>113</v>
      </c>
      <c r="E45" s="6">
        <v>8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5" customHeight="1">
      <c r="A46" s="6"/>
      <c r="B46" s="6" t="s">
        <v>114</v>
      </c>
      <c r="C46" s="6" t="s">
        <v>87</v>
      </c>
      <c r="D46" s="6" t="s">
        <v>114</v>
      </c>
      <c r="E46" s="6">
        <v>9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8" customHeight="1">
      <c r="A47" s="6"/>
      <c r="B47" s="6" t="s">
        <v>115</v>
      </c>
      <c r="C47" s="6" t="s">
        <v>55</v>
      </c>
      <c r="D47" s="6" t="s">
        <v>115</v>
      </c>
      <c r="E47" s="6">
        <v>15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8" customHeight="1">
      <c r="A48" s="6" t="s">
        <v>76</v>
      </c>
      <c r="B48" s="6" t="s">
        <v>105</v>
      </c>
      <c r="C48" s="6" t="s">
        <v>16</v>
      </c>
      <c r="D48" s="6" t="s">
        <v>105</v>
      </c>
      <c r="E48" s="6">
        <v>267.17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8" customHeight="1">
      <c r="A49" s="6" t="s">
        <v>78</v>
      </c>
      <c r="B49" s="6" t="s">
        <v>106</v>
      </c>
      <c r="C49" s="6" t="s">
        <v>16</v>
      </c>
      <c r="D49" s="6" t="s">
        <v>106</v>
      </c>
      <c r="E49" s="6">
        <v>1579.19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6" t="s">
        <v>110</v>
      </c>
      <c r="B50" s="6" t="s">
        <v>77</v>
      </c>
      <c r="C50" s="6" t="s">
        <v>16</v>
      </c>
      <c r="D50" s="6" t="s">
        <v>77</v>
      </c>
      <c r="E50" s="6">
        <v>92221.72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20.25" customHeight="1">
      <c r="A51" s="6" t="s">
        <v>111</v>
      </c>
      <c r="B51" s="6" t="s">
        <v>79</v>
      </c>
      <c r="C51" s="6" t="s">
        <v>16</v>
      </c>
      <c r="D51" s="6" t="s">
        <v>79</v>
      </c>
      <c r="E51" s="6">
        <v>123114.31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>
      <c r="A52" s="6"/>
      <c r="B52" s="6" t="s">
        <v>88</v>
      </c>
      <c r="C52" s="6" t="s">
        <v>16</v>
      </c>
      <c r="D52" s="6" t="s">
        <v>88</v>
      </c>
      <c r="E52" s="6">
        <v>1867.98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6.5" customHeight="1">
      <c r="A53" s="6"/>
      <c r="B53" s="6" t="s">
        <v>89</v>
      </c>
      <c r="C53" s="6" t="s">
        <v>16</v>
      </c>
      <c r="D53" s="6" t="s">
        <v>89</v>
      </c>
      <c r="E53" s="6">
        <v>1875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6.5" customHeight="1">
      <c r="A54" s="6"/>
      <c r="B54" s="6" t="s">
        <v>96</v>
      </c>
      <c r="C54" s="6" t="s">
        <v>16</v>
      </c>
      <c r="D54" s="6" t="s">
        <v>96</v>
      </c>
      <c r="E54" s="6">
        <v>1311.44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6.5" customHeight="1">
      <c r="A55" s="6"/>
      <c r="B55" s="6" t="s">
        <v>95</v>
      </c>
      <c r="C55" s="6" t="s">
        <v>16</v>
      </c>
      <c r="D55" s="6" t="s">
        <v>95</v>
      </c>
      <c r="E55" s="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6.5" customHeight="1">
      <c r="A56" s="6"/>
      <c r="B56" s="6" t="s">
        <v>94</v>
      </c>
      <c r="C56" s="6"/>
      <c r="D56" s="6" t="s">
        <v>94</v>
      </c>
      <c r="E56" s="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7" t="s">
        <v>50</v>
      </c>
      <c r="B57" s="7" t="s">
        <v>51</v>
      </c>
      <c r="C57" s="7" t="s">
        <v>16</v>
      </c>
      <c r="D57" s="7" t="s">
        <v>51</v>
      </c>
      <c r="E57" s="7">
        <v>650508.09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8" t="s">
        <v>53</v>
      </c>
      <c r="B58" s="9"/>
      <c r="C58" s="9"/>
      <c r="D58" s="9"/>
      <c r="E58" s="1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6" t="s">
        <v>52</v>
      </c>
      <c r="B59" s="6" t="s">
        <v>54</v>
      </c>
      <c r="C59" s="6" t="s">
        <v>55</v>
      </c>
      <c r="D59" s="6" t="s">
        <v>54</v>
      </c>
      <c r="E59" s="6"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6" t="s">
        <v>56</v>
      </c>
      <c r="B60" s="6" t="s">
        <v>57</v>
      </c>
      <c r="C60" s="6" t="s">
        <v>55</v>
      </c>
      <c r="D60" s="6" t="s">
        <v>57</v>
      </c>
      <c r="E60" s="6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58</v>
      </c>
      <c r="B61" s="6" t="s">
        <v>59</v>
      </c>
      <c r="C61" s="6" t="s">
        <v>55</v>
      </c>
      <c r="D61" s="6" t="s">
        <v>59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60</v>
      </c>
      <c r="B62" s="6" t="s">
        <v>61</v>
      </c>
      <c r="C62" s="6" t="s">
        <v>16</v>
      </c>
      <c r="D62" s="6" t="s">
        <v>61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8" t="s">
        <v>63</v>
      </c>
      <c r="B63" s="9"/>
      <c r="C63" s="9"/>
      <c r="D63" s="9"/>
      <c r="E63" s="1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62</v>
      </c>
      <c r="B64" s="6" t="s">
        <v>64</v>
      </c>
      <c r="C64" s="6" t="s">
        <v>55</v>
      </c>
      <c r="D64" s="6" t="s">
        <v>64</v>
      </c>
      <c r="E64" s="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65</v>
      </c>
      <c r="B65" s="6" t="s">
        <v>66</v>
      </c>
      <c r="C65" s="6" t="s">
        <v>55</v>
      </c>
      <c r="D65" s="6" t="s">
        <v>66</v>
      </c>
      <c r="E65" s="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24">
      <c r="A66" s="6" t="s">
        <v>67</v>
      </c>
      <c r="B66" s="6" t="s">
        <v>68</v>
      </c>
      <c r="C66" s="6" t="s">
        <v>16</v>
      </c>
      <c r="D66" s="6" t="s">
        <v>68</v>
      </c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/>
      <c r="B67" s="6"/>
      <c r="C67" s="6"/>
      <c r="D67" s="6"/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</sheetData>
  <mergeCells count="10">
    <mergeCell ref="A1:E1"/>
    <mergeCell ref="A2:E2"/>
    <mergeCell ref="A11:E11"/>
    <mergeCell ref="A3:C3"/>
    <mergeCell ref="A37:E37"/>
    <mergeCell ref="A58:E58"/>
    <mergeCell ref="A63:E63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2019-02-24T16:53:22Z</dcterms:modified>
</cp:coreProperties>
</file>