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27"/>
  <c r="E16"/>
  <c r="E32"/>
  <c r="E35" l="1"/>
</calcChain>
</file>

<file path=xl/sharedStrings.xml><?xml version="1.0" encoding="utf-8"?>
<sst xmlns="http://schemas.openxmlformats.org/spreadsheetml/2006/main" count="216" uniqueCount="122">
  <si>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</si>
  <si>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</si>
  <si>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</si>
  <si>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</si>
  <si>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</si>
  <si>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</si>
  <si>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поселок Шатск,ул.Садовая, дом 18.</t>
  </si>
  <si>
    <t>Дата начала управления : 01.10.2015г.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</si>
  <si>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</si>
  <si>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</si>
  <si>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</si>
  <si>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</si>
  <si>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</si>
  <si>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</si>
  <si>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</si>
  <si>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</si>
  <si>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</si>
  <si>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</si>
  <si>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</si>
  <si>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</si>
  <si>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</si>
  <si>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</si>
  <si>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</si>
  <si>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</si>
  <si>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</si>
  <si>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</si>
  <si>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</si>
  <si>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</si>
  <si>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</si>
  <si>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</si>
  <si>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</si>
  <si>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</si>
  <si>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</si>
  <si>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</si>
  <si>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</si>
  <si>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</si>
  <si>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</si>
  <si>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 xml:space="preserve">сбсидий 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</si>
  <si>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</si>
  <si>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</si>
  <si>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</si>
  <si>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</si>
  <si>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</si>
  <si>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</si>
  <si>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</si>
  <si>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</si>
  <si>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</si>
  <si>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</si>
  <si>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</si>
  <si>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</si>
  <si>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</si>
  <si>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</si>
  <si>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</si>
  <si>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</si>
  <si>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</si>
  <si>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</si>
  <si>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</si>
  <si>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</si>
  <si>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</si>
  <si>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</si>
  <si>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</si>
  <si>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</si>
  <si>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</si>
  <si>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</si>
  <si>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</si>
  <si>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</si>
  <si>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</si>
  <si>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</si>
  <si>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</si>
  <si>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</si>
  <si>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</si>
  <si>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</si>
  <si>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</si>
  <si>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</si>
  <si>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</si>
  <si>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</si>
  <si>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</si>
  <si>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</si>
  <si>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</si>
  <si>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</si>
  <si>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</si>
  <si>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</si>
  <si>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</si>
  <si>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</si>
  <si>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</si>
  <si>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</si>
  <si>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</si>
  <si>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</si>
  <si>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</si>
  <si>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</si>
  <si>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</si>
  <si>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>окос травы</t>
  </si>
  <si>
    <t>противогололедная обработка</t>
  </si>
  <si>
    <t>Площадь дома: 3771,2кв.м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</si>
  <si>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</si>
  <si>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</si>
  <si>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</si>
  <si>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</si>
  <si>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</si>
  <si>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</si>
  <si>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</si>
  <si>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из них: ремонт кровли</t>
  </si>
  <si>
    <t>из них:замена стояков,лежаков отопления Кв.39-40,подвал</t>
  </si>
  <si>
    <t>замена стояков хвс подвал</t>
  </si>
  <si>
    <t>окраска бардюрного камня</t>
  </si>
  <si>
    <t>Домом управляет : ООО УК"Индустрия сервиса"</t>
  </si>
  <si>
    <t>Форма 2.8. Отчет об исполнении управляющей организации договора управления за 2019 год</t>
  </si>
  <si>
    <t>февраль 2020г.</t>
  </si>
  <si>
    <t>01.01.2019г.</t>
  </si>
  <si>
    <t>31.12.2019г.</t>
  </si>
  <si>
    <t>ремонт скамейки</t>
  </si>
  <si>
    <t>из них:подметание ,влажная уборка лестничных клеток</t>
  </si>
  <si>
    <t>очистка снега</t>
  </si>
  <si>
    <t>оборудование контейнерной площадки</t>
  </si>
  <si>
    <t>Содержание общедомового имущества:</t>
  </si>
  <si>
    <t>Холодная вода(ОДИ),начислено,руб.</t>
  </si>
  <si>
    <t xml:space="preserve">                                        оплачено,руб.</t>
  </si>
  <si>
    <t>Электроэнергия(ОДИ)начислено,руб.(ТНСэнерго)</t>
  </si>
  <si>
    <t>оплачено,руб.(население)</t>
  </si>
  <si>
    <t>Перерасход,руб.</t>
  </si>
  <si>
    <t>из них:замена стояков,лежаков отопления Кв.8,10,17,16,18,19,20</t>
  </si>
  <si>
    <t>замена стояков хвс 12,14,46,48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</si>
</sst>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37" workbookViewId="0">
      <selection activeCell="F46" sqref="F46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" customWidth="1"/>
    <col min="5" max="5" width="25.140625" customWidth="1"/>
    <col min="6" max="6" width="10.28515625" bestFit="1" customWidth="1"/>
  </cols>
  <sheetData>
    <row r="1" spans="1:17" ht="25.5" customHeight="1">
      <c r="A1" s="11" t="s">
        <v>106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6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105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7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8</v>
      </c>
      <c r="B8" s="6" t="s">
        <v>9</v>
      </c>
      <c r="C8" s="6" t="s">
        <v>10</v>
      </c>
      <c r="D8" s="6" t="s">
        <v>9</v>
      </c>
      <c r="E8" s="6" t="s">
        <v>107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11</v>
      </c>
      <c r="B9" s="6" t="s">
        <v>12</v>
      </c>
      <c r="C9" s="6" t="s">
        <v>10</v>
      </c>
      <c r="D9" s="6" t="s">
        <v>12</v>
      </c>
      <c r="E9" s="6" t="s">
        <v>108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13</v>
      </c>
      <c r="B10" s="6" t="s">
        <v>14</v>
      </c>
      <c r="C10" s="6" t="s">
        <v>10</v>
      </c>
      <c r="D10" s="6" t="s">
        <v>14</v>
      </c>
      <c r="E10" s="6" t="s">
        <v>109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16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15</v>
      </c>
      <c r="B12" s="7" t="s">
        <v>17</v>
      </c>
      <c r="C12" s="7" t="s">
        <v>18</v>
      </c>
      <c r="D12" s="7" t="s">
        <v>17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19</v>
      </c>
      <c r="B13" s="7" t="s">
        <v>20</v>
      </c>
      <c r="C13" s="7" t="s">
        <v>18</v>
      </c>
      <c r="D13" s="7" t="s">
        <v>20</v>
      </c>
      <c r="E13" s="7">
        <v>52516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21</v>
      </c>
      <c r="B14" s="7" t="s">
        <v>22</v>
      </c>
      <c r="C14" s="7" t="s">
        <v>18</v>
      </c>
      <c r="D14" s="7" t="s">
        <v>22</v>
      </c>
      <c r="E14" s="7">
        <v>216678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23</v>
      </c>
      <c r="B15" s="7" t="s">
        <v>24</v>
      </c>
      <c r="C15" s="7" t="s">
        <v>18</v>
      </c>
      <c r="D15" s="7" t="s">
        <v>24</v>
      </c>
      <c r="E15" s="7">
        <v>574730.88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25</v>
      </c>
      <c r="B16" s="6" t="s">
        <v>26</v>
      </c>
      <c r="C16" s="6" t="s">
        <v>18</v>
      </c>
      <c r="D16" s="6" t="s">
        <v>26</v>
      </c>
      <c r="E16" s="6">
        <f>E17+E18+E19+E20+E21+E22</f>
        <v>278314.56000000006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18</v>
      </c>
      <c r="D17" s="6" t="s">
        <v>94</v>
      </c>
      <c r="E17" s="6">
        <v>40728.959999999999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>
      <c r="A18" s="6"/>
      <c r="B18" s="6" t="s">
        <v>95</v>
      </c>
      <c r="C18" s="6" t="s">
        <v>18</v>
      </c>
      <c r="D18" s="6" t="s">
        <v>95</v>
      </c>
      <c r="E18" s="6">
        <v>20364.48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18</v>
      </c>
      <c r="D19" s="6" t="s">
        <v>96</v>
      </c>
      <c r="E19" s="6">
        <v>56568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18</v>
      </c>
      <c r="D20" s="6" t="s">
        <v>97</v>
      </c>
      <c r="E20" s="6">
        <v>13576.32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18</v>
      </c>
      <c r="D21" s="6" t="s">
        <v>98</v>
      </c>
      <c r="E21" s="6">
        <v>13576.32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18</v>
      </c>
      <c r="D22" s="6" t="s">
        <v>99</v>
      </c>
      <c r="E22" s="6">
        <v>133500.48000000001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82</v>
      </c>
      <c r="C23" s="6" t="s">
        <v>18</v>
      </c>
      <c r="D23" s="6" t="s">
        <v>82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27</v>
      </c>
      <c r="B24" s="6" t="s">
        <v>28</v>
      </c>
      <c r="C24" s="6" t="s">
        <v>18</v>
      </c>
      <c r="D24" s="6" t="s">
        <v>28</v>
      </c>
      <c r="E24" s="6">
        <v>160653.12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29</v>
      </c>
      <c r="B25" s="6" t="s">
        <v>100</v>
      </c>
      <c r="C25" s="6" t="s">
        <v>18</v>
      </c>
      <c r="D25" s="6" t="s">
        <v>100</v>
      </c>
      <c r="E25" s="6">
        <v>135763.20000000001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30</v>
      </c>
      <c r="B26" s="7" t="s">
        <v>31</v>
      </c>
      <c r="C26" s="7" t="s">
        <v>18</v>
      </c>
      <c r="D26" s="7" t="s">
        <v>31</v>
      </c>
      <c r="E26" s="7">
        <v>606312.28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32</v>
      </c>
      <c r="B27" s="6" t="s">
        <v>33</v>
      </c>
      <c r="C27" s="6" t="s">
        <v>18</v>
      </c>
      <c r="D27" s="6" t="s">
        <v>33</v>
      </c>
      <c r="E27" s="6">
        <f>E26</f>
        <v>606312.28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34</v>
      </c>
      <c r="B28" s="6" t="s">
        <v>35</v>
      </c>
      <c r="C28" s="6" t="s">
        <v>18</v>
      </c>
      <c r="D28" s="6" t="s">
        <v>35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36</v>
      </c>
      <c r="B29" s="6" t="s">
        <v>37</v>
      </c>
      <c r="C29" s="6" t="s">
        <v>18</v>
      </c>
      <c r="D29" s="6" t="s">
        <v>37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38</v>
      </c>
      <c r="B30" s="6" t="s">
        <v>39</v>
      </c>
      <c r="C30" s="6" t="s">
        <v>18</v>
      </c>
      <c r="D30" s="6" t="s">
        <v>39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40</v>
      </c>
      <c r="B31" s="6" t="s">
        <v>41</v>
      </c>
      <c r="C31" s="6" t="s">
        <v>18</v>
      </c>
      <c r="D31" s="6" t="s">
        <v>41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42</v>
      </c>
      <c r="B32" s="7" t="s">
        <v>83</v>
      </c>
      <c r="C32" s="7" t="s">
        <v>18</v>
      </c>
      <c r="D32" s="7" t="s">
        <v>87</v>
      </c>
      <c r="E32" s="7">
        <f>E12+E13+E15</f>
        <v>627246.88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43</v>
      </c>
      <c r="B33" s="7" t="s">
        <v>84</v>
      </c>
      <c r="C33" s="7" t="s">
        <v>18</v>
      </c>
      <c r="D33" s="7" t="s">
        <v>85</v>
      </c>
      <c r="E33" s="7">
        <v>511229.6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45</v>
      </c>
      <c r="B34" s="6" t="s">
        <v>44</v>
      </c>
      <c r="C34" s="6" t="s">
        <v>18</v>
      </c>
      <c r="D34" s="6" t="s">
        <v>44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47</v>
      </c>
      <c r="B35" s="7" t="s">
        <v>46</v>
      </c>
      <c r="C35" s="7" t="s">
        <v>18</v>
      </c>
      <c r="D35" s="7" t="s">
        <v>86</v>
      </c>
      <c r="E35" s="7">
        <f>E32-E33</f>
        <v>116017.28000000003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50</v>
      </c>
      <c r="B36" s="7" t="s">
        <v>48</v>
      </c>
      <c r="C36" s="7" t="s">
        <v>18</v>
      </c>
      <c r="D36" s="7" t="s">
        <v>48</v>
      </c>
      <c r="E36" s="7">
        <v>183400.31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49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52</v>
      </c>
      <c r="B38" s="6" t="s">
        <v>51</v>
      </c>
      <c r="C38" s="6"/>
      <c r="D38" s="6" t="s">
        <v>51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71</v>
      </c>
      <c r="B39" s="6" t="s">
        <v>73</v>
      </c>
      <c r="C39" s="6" t="s">
        <v>18</v>
      </c>
      <c r="D39" s="6" t="s">
        <v>73</v>
      </c>
      <c r="E39" s="6">
        <v>67260.320000000007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>
      <c r="A40" s="6"/>
      <c r="B40" s="6" t="s">
        <v>101</v>
      </c>
      <c r="C40" s="6"/>
      <c r="D40" s="6" t="s">
        <v>101</v>
      </c>
      <c r="E40" s="6">
        <v>19731.36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"/>
      <c r="B41" s="6"/>
      <c r="C41" s="6"/>
      <c r="D41" s="6" t="s">
        <v>110</v>
      </c>
      <c r="E41" s="6">
        <v>6800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72</v>
      </c>
      <c r="B42" s="6" t="s">
        <v>74</v>
      </c>
      <c r="C42" s="6" t="s">
        <v>18</v>
      </c>
      <c r="D42" s="6" t="s">
        <v>74</v>
      </c>
      <c r="E42" s="6">
        <v>20364.48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76</v>
      </c>
      <c r="C43" s="6" t="s">
        <v>18</v>
      </c>
      <c r="D43" s="6" t="s">
        <v>76</v>
      </c>
      <c r="E43" s="6">
        <v>2592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77</v>
      </c>
      <c r="B44" s="6" t="s">
        <v>88</v>
      </c>
      <c r="C44" s="6" t="s">
        <v>18</v>
      </c>
      <c r="D44" s="6" t="s">
        <v>88</v>
      </c>
      <c r="E44" s="6">
        <v>172001.8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102</v>
      </c>
      <c r="C45" s="6" t="s">
        <v>89</v>
      </c>
      <c r="D45" s="6" t="s">
        <v>120</v>
      </c>
      <c r="E45" s="6">
        <v>32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1" customHeight="1">
      <c r="A46" s="6"/>
      <c r="B46" s="6" t="s">
        <v>103</v>
      </c>
      <c r="C46" s="6" t="s">
        <v>89</v>
      </c>
      <c r="D46" s="6" t="s">
        <v>121</v>
      </c>
      <c r="E46" s="6">
        <v>8.5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1" customHeight="1">
      <c r="A47" s="6"/>
      <c r="B47" s="6" t="s">
        <v>97</v>
      </c>
      <c r="C47" s="6" t="s">
        <v>18</v>
      </c>
      <c r="D47" s="6" t="s">
        <v>97</v>
      </c>
      <c r="E47" s="6">
        <v>249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1" customHeight="1">
      <c r="A48" s="6"/>
      <c r="B48" s="6" t="s">
        <v>98</v>
      </c>
      <c r="C48" s="6" t="s">
        <v>18</v>
      </c>
      <c r="D48" s="6" t="s">
        <v>98</v>
      </c>
      <c r="E48" s="6">
        <v>2431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78</v>
      </c>
      <c r="B49" s="6" t="s">
        <v>79</v>
      </c>
      <c r="C49" s="6" t="s">
        <v>18</v>
      </c>
      <c r="D49" s="6" t="s">
        <v>79</v>
      </c>
      <c r="E49" s="6">
        <v>9678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80</v>
      </c>
      <c r="B50" s="6" t="s">
        <v>81</v>
      </c>
      <c r="C50" s="6" t="s">
        <v>18</v>
      </c>
      <c r="D50" s="6" t="s">
        <v>81</v>
      </c>
      <c r="E50" s="6">
        <v>133014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/>
      <c r="B51" s="6"/>
      <c r="C51" s="6"/>
      <c r="D51" s="6" t="s">
        <v>111</v>
      </c>
      <c r="E51" s="6">
        <v>42991.68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90</v>
      </c>
      <c r="C52" s="6" t="s">
        <v>18</v>
      </c>
      <c r="D52" s="6" t="s">
        <v>112</v>
      </c>
      <c r="E52" s="6">
        <v>1745.99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/>
      <c r="C53" s="6"/>
      <c r="D53" s="6" t="s">
        <v>113</v>
      </c>
      <c r="E53" s="6">
        <v>10242.959999999999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92</v>
      </c>
      <c r="C54" s="6" t="s">
        <v>18</v>
      </c>
      <c r="D54" s="6" t="s">
        <v>92</v>
      </c>
      <c r="E54" s="6">
        <v>1984.07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104</v>
      </c>
      <c r="C55" s="6"/>
      <c r="D55" s="6" t="s">
        <v>104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91</v>
      </c>
      <c r="C56" s="6" t="s">
        <v>18</v>
      </c>
      <c r="D56" s="6" t="s">
        <v>91</v>
      </c>
      <c r="E56" s="6">
        <v>2000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52</v>
      </c>
      <c r="B57" s="7" t="s">
        <v>53</v>
      </c>
      <c r="C57" s="7" t="s">
        <v>18</v>
      </c>
      <c r="D57" s="7" t="s">
        <v>53</v>
      </c>
      <c r="E57" s="7">
        <v>511229.6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 t="s">
        <v>55</v>
      </c>
      <c r="B58" s="9"/>
      <c r="C58" s="9"/>
      <c r="D58" s="9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54</v>
      </c>
      <c r="B59" s="6" t="s">
        <v>56</v>
      </c>
      <c r="C59" s="6" t="s">
        <v>57</v>
      </c>
      <c r="D59" s="6" t="s">
        <v>56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58</v>
      </c>
      <c r="B60" s="6" t="s">
        <v>59</v>
      </c>
      <c r="C60" s="6" t="s">
        <v>57</v>
      </c>
      <c r="D60" s="6" t="s">
        <v>59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60</v>
      </c>
      <c r="B61" s="6" t="s">
        <v>61</v>
      </c>
      <c r="C61" s="6" t="s">
        <v>57</v>
      </c>
      <c r="D61" s="6" t="s">
        <v>61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62</v>
      </c>
      <c r="B62" s="6" t="s">
        <v>63</v>
      </c>
      <c r="C62" s="6" t="s">
        <v>18</v>
      </c>
      <c r="D62" s="6" t="s">
        <v>63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 t="s">
        <v>65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64</v>
      </c>
      <c r="B64" s="6" t="s">
        <v>66</v>
      </c>
      <c r="C64" s="6" t="s">
        <v>57</v>
      </c>
      <c r="D64" s="6" t="s">
        <v>66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67</v>
      </c>
      <c r="B65" s="6" t="s">
        <v>68</v>
      </c>
      <c r="C65" s="6" t="s">
        <v>57</v>
      </c>
      <c r="D65" s="6" t="s">
        <v>68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69</v>
      </c>
      <c r="B66" s="6" t="s">
        <v>70</v>
      </c>
      <c r="C66" s="6" t="s">
        <v>18</v>
      </c>
      <c r="D66" s="6" t="s">
        <v>70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6" t="s">
        <v>114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6" t="s">
        <v>115</v>
      </c>
      <c r="E68" s="6">
        <v>4073.4</v>
      </c>
    </row>
    <row r="69" spans="1:17">
      <c r="A69" s="6"/>
      <c r="B69" s="6"/>
      <c r="C69" s="6"/>
      <c r="D69" s="6" t="s">
        <v>116</v>
      </c>
      <c r="E69" s="6">
        <v>3881.8</v>
      </c>
    </row>
    <row r="70" spans="1:17">
      <c r="A70" s="6"/>
      <c r="B70" s="6"/>
      <c r="C70" s="6"/>
      <c r="D70" s="6" t="s">
        <v>117</v>
      </c>
      <c r="E70" s="6">
        <v>16428.259999999998</v>
      </c>
    </row>
    <row r="71" spans="1:17">
      <c r="A71" s="6"/>
      <c r="B71" s="6"/>
      <c r="C71" s="6"/>
      <c r="D71" s="6" t="s">
        <v>118</v>
      </c>
      <c r="E71" s="6">
        <v>13547.78</v>
      </c>
    </row>
    <row r="72" spans="1:17">
      <c r="A72" s="6"/>
      <c r="B72" s="6"/>
      <c r="C72" s="6"/>
      <c r="D72" s="6" t="s">
        <v>119</v>
      </c>
      <c r="E72" s="6">
        <f>E70-E71</f>
        <v>2880.4799999999977</v>
      </c>
    </row>
    <row r="73" spans="1:17">
      <c r="A73" s="6"/>
      <c r="B73" s="6"/>
      <c r="C73" s="6"/>
      <c r="D73" s="6"/>
      <c r="E73" s="6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2020-02-11T13:29:31Z</dcterms:modified>
</cp:coreProperties>
</file>