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2" i="1"/>
  <c r="E27"/>
  <c r="E16"/>
  <c r="E32"/>
  <c r="E35" l="1"/>
</calcChain>
</file>

<file path=xl/sharedStrings.xml><?xml version="1.0" encoding="utf-8"?>
<sst xmlns="http://schemas.openxmlformats.org/spreadsheetml/2006/main" count="222" uniqueCount="126">
  <si>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</si>
  <si>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</si>
  <si>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</si>
  <si>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</si>
  <si>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</si>
  <si>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</si>
  <si>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</si>
  <si>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</si>
  <si>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</si>
  <si>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</si>
  <si>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</si>
  <si>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</si>
  <si>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</si>
  <si>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</si>
  <si>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</si>
  <si>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</si>
  <si>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</si>
  <si>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</si>
  <si>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</si>
  <si>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</si>
  <si>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</si>
  <si>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</si>
  <si>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</si>
  <si>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</si>
  <si>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</si>
  <si>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</si>
  <si>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</si>
  <si>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</si>
  <si>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</si>
  <si>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</si>
  <si>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</si>
  <si>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</si>
  <si>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</si>
  <si>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</si>
  <si>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</si>
  <si>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</si>
  <si>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</si>
  <si>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</si>
  <si>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</si>
  <si>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</si>
  <si>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</si>
  <si>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</si>
  <si>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</si>
  <si>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</si>
  <si>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</si>
  <si>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</si>
  <si>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</si>
  <si>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</si>
  <si>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</si>
  <si>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</si>
  <si>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</si>
  <si>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</si>
  <si>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</si>
  <si>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</si>
  <si>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</si>
  <si>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</si>
  <si>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</si>
  <si>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</si>
  <si>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</si>
  <si>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</si>
  <si>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</si>
  <si>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</si>
  <si>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</si>
  <si>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</si>
  <si>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</si>
  <si>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</si>
  <si>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</si>
  <si>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</si>
  <si>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</si>
  <si>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</si>
  <si>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</si>
  <si>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</si>
  <si>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</si>
  <si>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</si>
  <si>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</si>
  <si>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</si>
  <si>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</si>
  <si>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</si>
  <si>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</si>
  <si>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</si>
  <si>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</si>
  <si>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</si>
  <si>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</si>
  <si>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</si>
  <si>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</si>
  <si>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</si>
  <si>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</si>
  <si>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</si>
  <si>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</si>
  <si>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>окос травы</t>
  </si>
  <si>
    <t>поселок Шатск,ул.Садовая, дом 16.</t>
  </si>
  <si>
    <t>Дата начала управления : 01.11.2015г.</t>
  </si>
  <si>
    <t>Площадь дома: 3797,1кв.м</t>
  </si>
  <si>
    <t xml:space="preserve">субсидий </t>
  </si>
  <si>
    <t>и др.работы</t>
  </si>
  <si>
    <t>окраска бавбюрного камня</t>
  </si>
  <si>
    <t>противогололедная обработка</t>
  </si>
  <si>
    <t>Домом управляет : ООО УК"Индустрия сервиса"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</si>
  <si>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</si>
  <si>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</si>
  <si>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</si>
  <si>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</si>
  <si>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</si>
  <si>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</si>
  <si>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за услуги управления,за сбор и обработку платежей</t>
  </si>
  <si>
    <t>в том числе ремонт кровли</t>
  </si>
  <si>
    <t>1.7.</t>
  </si>
  <si>
    <t>1.8.</t>
  </si>
  <si>
    <t>из них:замена стояков,лежаков отопления Кв.6,16,20,25,33-35,40-38,46,51,89,подвал</t>
  </si>
  <si>
    <t>замена стояков хвс кв.59,7,43-46</t>
  </si>
  <si>
    <t>замена стояков канализации кв.7,9,5,подвал</t>
  </si>
  <si>
    <t>Форма 2.8. Отчет об исполнении управляющей организации договора управления за 2019год</t>
  </si>
  <si>
    <t>февраль 2020г.</t>
  </si>
  <si>
    <t>01.01.2019г.</t>
  </si>
  <si>
    <t>31.12.2019г.</t>
  </si>
  <si>
    <t>из них:подметание,влажная уборка лестничных клеток</t>
  </si>
  <si>
    <t>оборудование контейнерных площадок</t>
  </si>
  <si>
    <t>Содержание общедомового имущества:</t>
  </si>
  <si>
    <t>Холодная вода (ОДИ),начислено,руб.</t>
  </si>
  <si>
    <t>оплачено,руб.</t>
  </si>
  <si>
    <t>Электроэнергия(ОДИ)начислено,руб.(ТНСэнерго)</t>
  </si>
  <si>
    <t>оплачено,руб.(населением)</t>
  </si>
  <si>
    <t>Перерасход,руб.</t>
  </si>
  <si>
    <t>из них:замена стояков,лежаков отопления Кв.21,49,52,53,63,3,4под.,подв.</t>
  </si>
  <si>
    <t>замена стояков хвс кв.2,4,2132,33,34,35,41,47,53,56,58,59,62,63,65,4под.подв.</t>
  </si>
  <si>
    <t>замена стояков канализации кв.58,подвал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</si>
</sst>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tabSelected="1" topLeftCell="A40" workbookViewId="0">
      <selection activeCell="B52" sqref="B52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2" t="s">
        <v>111</v>
      </c>
      <c r="B1" s="12"/>
      <c r="C1" s="12"/>
      <c r="D1" s="12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2" t="s">
        <v>90</v>
      </c>
      <c r="B2" s="12"/>
      <c r="C2" s="12"/>
      <c r="D2" s="12"/>
      <c r="E2" s="1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2" t="s">
        <v>97</v>
      </c>
      <c r="B3" s="12"/>
      <c r="C3" s="12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2" t="s">
        <v>91</v>
      </c>
      <c r="B4" s="12"/>
      <c r="C4" s="12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2" t="s">
        <v>0</v>
      </c>
      <c r="B5" s="12"/>
      <c r="C5" s="12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3" t="s">
        <v>92</v>
      </c>
      <c r="B6" s="13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42082.95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97759.79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578678.04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E15-E23-E24-E25</f>
        <v>280225.9800000001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98</v>
      </c>
      <c r="C17" s="6" t="s">
        <v>16</v>
      </c>
      <c r="D17" s="6" t="s">
        <v>98</v>
      </c>
      <c r="E17" s="6">
        <v>41008.68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">
      <c r="A18" s="6"/>
      <c r="B18" s="6" t="s">
        <v>99</v>
      </c>
      <c r="C18" s="6" t="s">
        <v>16</v>
      </c>
      <c r="D18" s="6" t="s">
        <v>99</v>
      </c>
      <c r="E18" s="6">
        <v>20504.34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100</v>
      </c>
      <c r="C19" s="6" t="s">
        <v>16</v>
      </c>
      <c r="D19" s="6" t="s">
        <v>100</v>
      </c>
      <c r="E19" s="6">
        <v>56956.5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101</v>
      </c>
      <c r="C20" s="6" t="s">
        <v>16</v>
      </c>
      <c r="D20" s="6" t="s">
        <v>101</v>
      </c>
      <c r="E20" s="6">
        <v>13669.56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102</v>
      </c>
      <c r="C21" s="6" t="s">
        <v>16</v>
      </c>
      <c r="D21" s="6" t="s">
        <v>102</v>
      </c>
      <c r="E21" s="6">
        <v>13669.56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103</v>
      </c>
      <c r="C22" s="6" t="s">
        <v>16</v>
      </c>
      <c r="D22" s="6" t="s">
        <v>103</v>
      </c>
      <c r="E22" s="6">
        <v>134417.34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161756.46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104</v>
      </c>
      <c r="E25" s="6">
        <v>136695.6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572972.80000000005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572972.80000000005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93</v>
      </c>
      <c r="C29" s="6" t="s">
        <v>16</v>
      </c>
      <c r="D29" s="6" t="s">
        <v>93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620760.99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502832.34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117928.64999999997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103465.03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9" t="s">
        <v>47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55828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4.75" customHeight="1">
      <c r="A40" s="6"/>
      <c r="B40" s="6" t="s">
        <v>105</v>
      </c>
      <c r="C40" s="6"/>
      <c r="D40" s="6" t="s">
        <v>105</v>
      </c>
      <c r="E40" s="6">
        <v>14818.8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45.75" customHeight="1">
      <c r="A41" s="6" t="s">
        <v>70</v>
      </c>
      <c r="B41" s="6" t="s">
        <v>72</v>
      </c>
      <c r="C41" s="6" t="s">
        <v>16</v>
      </c>
      <c r="D41" s="6" t="s">
        <v>72</v>
      </c>
      <c r="E41" s="6">
        <v>20504.34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73</v>
      </c>
      <c r="B42" s="6" t="s">
        <v>74</v>
      </c>
      <c r="C42" s="6" t="s">
        <v>16</v>
      </c>
      <c r="D42" s="6" t="s">
        <v>74</v>
      </c>
      <c r="E42" s="6">
        <v>2610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75</v>
      </c>
      <c r="B43" s="6" t="s">
        <v>86</v>
      </c>
      <c r="C43" s="6" t="s">
        <v>16</v>
      </c>
      <c r="D43" s="6" t="s">
        <v>86</v>
      </c>
      <c r="E43" s="6">
        <v>172312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30" customHeight="1">
      <c r="A44" s="6"/>
      <c r="B44" s="6" t="s">
        <v>108</v>
      </c>
      <c r="C44" s="6" t="s">
        <v>87</v>
      </c>
      <c r="D44" s="6" t="s">
        <v>123</v>
      </c>
      <c r="E44" s="6">
        <v>40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33.75" customHeight="1">
      <c r="A45" s="6"/>
      <c r="B45" s="6" t="s">
        <v>109</v>
      </c>
      <c r="C45" s="6" t="s">
        <v>87</v>
      </c>
      <c r="D45" s="6" t="s">
        <v>124</v>
      </c>
      <c r="E45" s="6">
        <v>28.5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" customHeight="1">
      <c r="A46" s="6"/>
      <c r="B46" s="6" t="s">
        <v>110</v>
      </c>
      <c r="C46" s="6" t="s">
        <v>87</v>
      </c>
      <c r="D46" s="6" t="s">
        <v>125</v>
      </c>
      <c r="E46" s="6">
        <v>34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8" customHeight="1">
      <c r="A47" s="6" t="s">
        <v>76</v>
      </c>
      <c r="B47" s="6" t="s">
        <v>101</v>
      </c>
      <c r="C47" s="6" t="s">
        <v>16</v>
      </c>
      <c r="D47" s="6" t="s">
        <v>101</v>
      </c>
      <c r="E47" s="6">
        <v>250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8" customHeight="1">
      <c r="A48" s="6" t="s">
        <v>78</v>
      </c>
      <c r="B48" s="6" t="s">
        <v>102</v>
      </c>
      <c r="C48" s="6" t="s">
        <v>16</v>
      </c>
      <c r="D48" s="6" t="s">
        <v>102</v>
      </c>
      <c r="E48" s="6">
        <v>2448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6" t="s">
        <v>106</v>
      </c>
      <c r="B49" s="6" t="s">
        <v>77</v>
      </c>
      <c r="C49" s="6" t="s">
        <v>16</v>
      </c>
      <c r="D49" s="6" t="s">
        <v>77</v>
      </c>
      <c r="E49" s="6">
        <v>9745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0.25" customHeight="1">
      <c r="A50" s="6" t="s">
        <v>107</v>
      </c>
      <c r="B50" s="6" t="s">
        <v>79</v>
      </c>
      <c r="C50" s="6" t="s">
        <v>16</v>
      </c>
      <c r="D50" s="6" t="s">
        <v>79</v>
      </c>
      <c r="E50" s="6">
        <v>134784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0.25" customHeight="1">
      <c r="A51" s="6"/>
      <c r="B51" s="6"/>
      <c r="C51" s="6"/>
      <c r="D51" s="6" t="s">
        <v>115</v>
      </c>
      <c r="E51" s="6">
        <v>43286.94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88</v>
      </c>
      <c r="C52" s="6" t="s">
        <v>16</v>
      </c>
      <c r="D52" s="6" t="s">
        <v>88</v>
      </c>
      <c r="E52" s="6">
        <v>1757.98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6"/>
      <c r="B53" s="6" t="s">
        <v>89</v>
      </c>
      <c r="C53" s="6" t="s">
        <v>16</v>
      </c>
      <c r="D53" s="6" t="s">
        <v>89</v>
      </c>
      <c r="E53" s="6">
        <v>2000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96</v>
      </c>
      <c r="C54" s="6" t="s">
        <v>16</v>
      </c>
      <c r="D54" s="6" t="s">
        <v>96</v>
      </c>
      <c r="E54" s="6">
        <v>1997.69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95</v>
      </c>
      <c r="C55" s="6" t="s">
        <v>16</v>
      </c>
      <c r="D55" s="6" t="s">
        <v>116</v>
      </c>
      <c r="E55" s="6">
        <v>10313.299999999999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94</v>
      </c>
      <c r="C56" s="6"/>
      <c r="D56" s="6" t="s">
        <v>94</v>
      </c>
      <c r="E56" s="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7" t="s">
        <v>50</v>
      </c>
      <c r="B57" s="7" t="s">
        <v>51</v>
      </c>
      <c r="C57" s="7" t="s">
        <v>16</v>
      </c>
      <c r="D57" s="7" t="s">
        <v>51</v>
      </c>
      <c r="E57" s="7">
        <v>502832.34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9" t="s">
        <v>53</v>
      </c>
      <c r="B58" s="10"/>
      <c r="C58" s="10"/>
      <c r="D58" s="10"/>
      <c r="E58" s="1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52</v>
      </c>
      <c r="B59" s="6" t="s">
        <v>54</v>
      </c>
      <c r="C59" s="6" t="s">
        <v>55</v>
      </c>
      <c r="D59" s="6" t="s">
        <v>54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56</v>
      </c>
      <c r="B60" s="6" t="s">
        <v>57</v>
      </c>
      <c r="C60" s="6" t="s">
        <v>55</v>
      </c>
      <c r="D60" s="6" t="s">
        <v>57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58</v>
      </c>
      <c r="B61" s="6" t="s">
        <v>59</v>
      </c>
      <c r="C61" s="6" t="s">
        <v>55</v>
      </c>
      <c r="D61" s="6" t="s">
        <v>59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60</v>
      </c>
      <c r="B62" s="6" t="s">
        <v>61</v>
      </c>
      <c r="C62" s="6" t="s">
        <v>16</v>
      </c>
      <c r="D62" s="6" t="s">
        <v>61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9" t="s">
        <v>63</v>
      </c>
      <c r="B63" s="10"/>
      <c r="C63" s="10"/>
      <c r="D63" s="10"/>
      <c r="E63" s="1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62</v>
      </c>
      <c r="B64" s="6" t="s">
        <v>64</v>
      </c>
      <c r="C64" s="6" t="s">
        <v>55</v>
      </c>
      <c r="D64" s="6" t="s">
        <v>64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65</v>
      </c>
      <c r="B65" s="6" t="s">
        <v>66</v>
      </c>
      <c r="C65" s="6" t="s">
        <v>55</v>
      </c>
      <c r="D65" s="6" t="s">
        <v>66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24">
      <c r="A66" s="6" t="s">
        <v>67</v>
      </c>
      <c r="B66" s="6" t="s">
        <v>68</v>
      </c>
      <c r="C66" s="6" t="s">
        <v>16</v>
      </c>
      <c r="D66" s="6" t="s">
        <v>68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/>
      <c r="B67" s="6"/>
      <c r="C67" s="6"/>
      <c r="D67" s="6" t="s">
        <v>117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8"/>
      <c r="B68" s="6"/>
      <c r="C68" s="6"/>
      <c r="D68" s="6" t="s">
        <v>118</v>
      </c>
      <c r="E68" s="6">
        <v>3917.42</v>
      </c>
    </row>
    <row r="69" spans="1:17">
      <c r="A69" s="8"/>
      <c r="B69" s="6"/>
      <c r="C69" s="6"/>
      <c r="D69" s="6" t="s">
        <v>119</v>
      </c>
      <c r="E69" s="6">
        <v>3176.38</v>
      </c>
    </row>
    <row r="70" spans="1:17">
      <c r="A70" s="8"/>
      <c r="B70" s="6"/>
      <c r="C70" s="6"/>
      <c r="D70" s="6" t="s">
        <v>120</v>
      </c>
      <c r="E70" s="6">
        <v>38342.370000000003</v>
      </c>
    </row>
    <row r="71" spans="1:17">
      <c r="A71" s="8"/>
      <c r="B71" s="6"/>
      <c r="C71" s="6"/>
      <c r="D71" s="6" t="s">
        <v>121</v>
      </c>
      <c r="E71" s="6">
        <v>14248.62</v>
      </c>
    </row>
    <row r="72" spans="1:17">
      <c r="A72" s="8"/>
      <c r="B72" s="6"/>
      <c r="C72" s="6"/>
      <c r="D72" s="6" t="s">
        <v>122</v>
      </c>
      <c r="E72" s="6">
        <f>E70-E71</f>
        <v>24093.75</v>
      </c>
    </row>
    <row r="73" spans="1:17">
      <c r="A73" s="8"/>
      <c r="B73" s="6"/>
      <c r="C73" s="6"/>
      <c r="D73" s="6"/>
      <c r="E73" s="6"/>
    </row>
  </sheetData>
  <mergeCells count="10">
    <mergeCell ref="A1:E1"/>
    <mergeCell ref="A2:E2"/>
    <mergeCell ref="A11:E11"/>
    <mergeCell ref="A3:C3"/>
    <mergeCell ref="A37:E37"/>
    <mergeCell ref="A58:E58"/>
    <mergeCell ref="A63:E63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2020-02-11T13:32:43Z</dcterms:modified>
</cp:coreProperties>
</file>