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3" i="1"/>
  <c r="E16"/>
  <c r="F15" s="1"/>
  <c r="E27"/>
  <c r="E32"/>
  <c r="E35" l="1"/>
</calcChain>
</file>

<file path=xl/sharedStrings.xml><?xml version="1.0" encoding="utf-8"?>
<sst xmlns="http://schemas.openxmlformats.org/spreadsheetml/2006/main" count="239" uniqueCount="124">
  <si>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</si>
  <si>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</si>
  <si>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</si>
  <si>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</si>
  <si>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</si>
  <si>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</si>
  <si>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</si>
  <si>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</si>
  <si>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</si>
  <si>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</si>
  <si>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</si>
  <si>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</si>
  <si>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</si>
  <si>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</si>
  <si>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</si>
  <si>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</si>
  <si>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</si>
  <si>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</si>
  <si>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</si>
  <si>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</si>
  <si>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</si>
  <si>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</si>
  <si>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</si>
  <si>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</si>
  <si>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</si>
  <si>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</si>
  <si>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</si>
  <si>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</si>
  <si>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</si>
  <si>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</si>
  <si>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</si>
  <si>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</si>
  <si>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</si>
  <si>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</si>
  <si>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</si>
  <si>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</si>
  <si>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</si>
  <si>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</si>
  <si>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</si>
  <si>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</si>
  <si>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</si>
  <si>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</si>
  <si>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</si>
  <si>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</si>
  <si>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</si>
  <si>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</si>
  <si>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</si>
  <si>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</si>
  <si>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</si>
  <si>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</si>
  <si>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</si>
  <si>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</si>
  <si>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</si>
  <si>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</si>
  <si>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</si>
  <si>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</si>
  <si>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</si>
  <si>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</si>
  <si>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</si>
  <si>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</si>
  <si>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</si>
  <si>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</si>
  <si>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</si>
  <si>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</si>
  <si>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</si>
  <si>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</si>
  <si>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</si>
  <si>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</si>
  <si>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</si>
  <si>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</si>
  <si>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</si>
  <si>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</si>
  <si>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</si>
  <si>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</si>
  <si>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</si>
  <si>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</si>
  <si>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</si>
  <si>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</si>
  <si>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</si>
  <si>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</si>
  <si>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</si>
  <si>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</si>
  <si>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</si>
  <si>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</si>
  <si>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</si>
  <si>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</si>
  <si>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</si>
  <si>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</si>
  <si>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</si>
  <si>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</si>
  <si>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п.м</t>
  </si>
  <si>
    <t>ремонт порогов подъезд №2,5,6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</si>
  <si>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</si>
  <si>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</si>
  <si>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</si>
  <si>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</si>
  <si>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</si>
  <si>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</si>
  <si>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</si>
  <si>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</si>
  <si>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</si>
  <si>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кронирование деревьев</t>
  </si>
  <si>
    <t>1.7.</t>
  </si>
  <si>
    <t>1.8.</t>
  </si>
  <si>
    <t>поселок Ильинка,ул.Центральная, дом  5б.</t>
  </si>
  <si>
    <t>Дата начала управления : 01.07.2018г.</t>
  </si>
  <si>
    <t>Площадь дома: 1214,7 кв.м</t>
  </si>
  <si>
    <t>из них:замена стояков,лежаков отопления,</t>
  </si>
  <si>
    <t>замена элек. лампочек</t>
  </si>
  <si>
    <t>из них:подметание,влажная уборка лестничных проемов</t>
  </si>
  <si>
    <t>очистка снега</t>
  </si>
  <si>
    <t>Содержание общедомового имущества:</t>
  </si>
  <si>
    <t>Холодная вода,начислено,руб.</t>
  </si>
  <si>
    <t>оплачено,руб.</t>
  </si>
  <si>
    <t>Электороэнергия:начислено,руб.(ТНСэнерго)</t>
  </si>
  <si>
    <t>оплачено,руб.(населением)</t>
  </si>
  <si>
    <t>перерасход,руб.</t>
  </si>
  <si>
    <t>Форма 2.8. Отчет об исполнении управляющей организации договора управления за 2020год</t>
  </si>
  <si>
    <t>февраль 2021г.</t>
  </si>
  <si>
    <t>01.01.2020г.</t>
  </si>
  <si>
    <t>31.12.2020г.</t>
  </si>
  <si>
    <t>прочие услуги(управление+квитанции)</t>
  </si>
  <si>
    <t>из них:ремонт кровли</t>
  </si>
  <si>
    <t>замена элек. Проводки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</si>
</sst>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topLeftCell="A52" workbookViewId="0">
      <selection activeCell="F65" sqref="F65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117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104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93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105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106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8338.77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72790.84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185120.28</v>
      </c>
      <c r="F15" s="1">
        <f>E16+E23+E24+E25</f>
        <v>185120.27999999997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89644.859999999986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16</v>
      </c>
      <c r="D17" s="6" t="s">
        <v>94</v>
      </c>
      <c r="E17" s="6">
        <v>13118.76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95</v>
      </c>
      <c r="C18" s="6" t="s">
        <v>16</v>
      </c>
      <c r="D18" s="6" t="s">
        <v>95</v>
      </c>
      <c r="E18" s="6">
        <v>6559.38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16</v>
      </c>
      <c r="D19" s="6" t="s">
        <v>96</v>
      </c>
      <c r="E19" s="6">
        <v>18220.5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16</v>
      </c>
      <c r="D20" s="6" t="s">
        <v>97</v>
      </c>
      <c r="E20" s="6">
        <v>4372.92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16</v>
      </c>
      <c r="D21" s="6" t="s">
        <v>98</v>
      </c>
      <c r="E21" s="6">
        <v>4372.92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16</v>
      </c>
      <c r="D22" s="6" t="s">
        <v>99</v>
      </c>
      <c r="E22" s="6">
        <v>43000.38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51746.22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43729.2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147407.56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147407.56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193459.05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169378.55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24080.5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109436.75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17080.29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0.25" customHeight="1">
      <c r="A40" s="6"/>
      <c r="B40" s="6" t="s">
        <v>122</v>
      </c>
      <c r="C40" s="6" t="s">
        <v>16</v>
      </c>
      <c r="D40" s="6" t="s">
        <v>122</v>
      </c>
      <c r="E40" s="6">
        <v>3961.53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70</v>
      </c>
      <c r="B41" s="6" t="s">
        <v>72</v>
      </c>
      <c r="C41" s="6" t="s">
        <v>16</v>
      </c>
      <c r="D41" s="6" t="s">
        <v>72</v>
      </c>
      <c r="E41" s="6">
        <v>6559.38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73</v>
      </c>
      <c r="B42" s="6" t="s">
        <v>74</v>
      </c>
      <c r="C42" s="6" t="s">
        <v>16</v>
      </c>
      <c r="D42" s="6" t="s">
        <v>74</v>
      </c>
      <c r="E42" s="6">
        <v>5349.69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75</v>
      </c>
      <c r="B43" s="6" t="s">
        <v>86</v>
      </c>
      <c r="C43" s="6" t="s">
        <v>16</v>
      </c>
      <c r="D43" s="6" t="s">
        <v>86</v>
      </c>
      <c r="E43" s="6">
        <v>67540.94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107</v>
      </c>
      <c r="C44" s="6" t="s">
        <v>90</v>
      </c>
      <c r="D44" s="6" t="s">
        <v>107</v>
      </c>
      <c r="E44" s="6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123</v>
      </c>
      <c r="C45" s="6" t="s">
        <v>90</v>
      </c>
      <c r="D45" s="6" t="s">
        <v>123</v>
      </c>
      <c r="E45" s="6">
        <v>0.5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/>
      <c r="B46" s="6" t="s">
        <v>108</v>
      </c>
      <c r="C46" s="6" t="s">
        <v>55</v>
      </c>
      <c r="D46" s="6" t="s">
        <v>108</v>
      </c>
      <c r="E46" s="6">
        <v>17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76</v>
      </c>
      <c r="B47" s="6" t="s">
        <v>97</v>
      </c>
      <c r="C47" s="6" t="s">
        <v>16</v>
      </c>
      <c r="D47" s="6" t="s">
        <v>97</v>
      </c>
      <c r="E47" s="6">
        <v>400.81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 t="s">
        <v>78</v>
      </c>
      <c r="B48" s="6" t="s">
        <v>98</v>
      </c>
      <c r="C48" s="6" t="s">
        <v>16</v>
      </c>
      <c r="D48" s="6" t="s">
        <v>98</v>
      </c>
      <c r="E48" s="6">
        <v>464.13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 t="s">
        <v>102</v>
      </c>
      <c r="B49" s="6" t="s">
        <v>77</v>
      </c>
      <c r="C49" s="6" t="s">
        <v>16</v>
      </c>
      <c r="D49" s="6" t="s">
        <v>77</v>
      </c>
      <c r="E49" s="6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 t="s">
        <v>103</v>
      </c>
      <c r="B50" s="6" t="s">
        <v>79</v>
      </c>
      <c r="C50" s="6" t="s">
        <v>16</v>
      </c>
      <c r="D50" s="6" t="s">
        <v>79</v>
      </c>
      <c r="E50" s="6">
        <v>33379.82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0.25" customHeight="1">
      <c r="A51" s="6"/>
      <c r="B51" s="6"/>
      <c r="C51" s="6"/>
      <c r="D51" s="6" t="s">
        <v>109</v>
      </c>
      <c r="E51" s="6">
        <v>31992.02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87</v>
      </c>
      <c r="C52" s="6" t="s">
        <v>16</v>
      </c>
      <c r="D52" s="6" t="s">
        <v>110</v>
      </c>
      <c r="E52" s="6">
        <v>296.89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100</v>
      </c>
      <c r="C53" s="6" t="s">
        <v>16</v>
      </c>
      <c r="D53" s="6" t="s">
        <v>100</v>
      </c>
      <c r="E53" s="6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89</v>
      </c>
      <c r="C54" s="6" t="s">
        <v>16</v>
      </c>
      <c r="D54" s="6" t="s">
        <v>89</v>
      </c>
      <c r="E54" s="6">
        <v>600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91</v>
      </c>
      <c r="C55" s="6" t="s">
        <v>16</v>
      </c>
      <c r="D55" s="6" t="s">
        <v>101</v>
      </c>
      <c r="E55" s="6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92</v>
      </c>
      <c r="C56" s="6" t="s">
        <v>16</v>
      </c>
      <c r="D56" s="6" t="s">
        <v>92</v>
      </c>
      <c r="E56" s="6">
        <v>490.91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121</v>
      </c>
      <c r="C57" s="6" t="s">
        <v>16</v>
      </c>
      <c r="D57" s="6" t="s">
        <v>121</v>
      </c>
      <c r="E57" s="6">
        <v>38603.49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7" t="s">
        <v>50</v>
      </c>
      <c r="B58" s="7" t="s">
        <v>51</v>
      </c>
      <c r="C58" s="7" t="s">
        <v>16</v>
      </c>
      <c r="D58" s="7" t="s">
        <v>51</v>
      </c>
      <c r="E58" s="7">
        <v>169378.55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 t="s">
        <v>53</v>
      </c>
      <c r="B59" s="9"/>
      <c r="C59" s="9"/>
      <c r="D59" s="9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52</v>
      </c>
      <c r="B60" s="6" t="s">
        <v>54</v>
      </c>
      <c r="C60" s="6" t="s">
        <v>55</v>
      </c>
      <c r="D60" s="6" t="s">
        <v>54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56</v>
      </c>
      <c r="B61" s="6" t="s">
        <v>57</v>
      </c>
      <c r="C61" s="6" t="s">
        <v>55</v>
      </c>
      <c r="D61" s="6" t="s">
        <v>57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58</v>
      </c>
      <c r="B62" s="6" t="s">
        <v>59</v>
      </c>
      <c r="C62" s="6" t="s">
        <v>55</v>
      </c>
      <c r="D62" s="6" t="s">
        <v>59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60</v>
      </c>
      <c r="B63" s="6" t="s">
        <v>61</v>
      </c>
      <c r="C63" s="6" t="s">
        <v>16</v>
      </c>
      <c r="D63" s="6" t="s">
        <v>61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 t="s">
        <v>63</v>
      </c>
      <c r="B64" s="9"/>
      <c r="C64" s="9"/>
      <c r="D64" s="9"/>
      <c r="E64" s="1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62</v>
      </c>
      <c r="B65" s="6" t="s">
        <v>64</v>
      </c>
      <c r="C65" s="6" t="s">
        <v>55</v>
      </c>
      <c r="D65" s="6" t="s">
        <v>64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65</v>
      </c>
      <c r="B66" s="6" t="s">
        <v>66</v>
      </c>
      <c r="C66" s="6" t="s">
        <v>55</v>
      </c>
      <c r="D66" s="6" t="s">
        <v>66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4">
      <c r="A67" s="6" t="s">
        <v>67</v>
      </c>
      <c r="B67" s="6" t="s">
        <v>68</v>
      </c>
      <c r="C67" s="6" t="s">
        <v>16</v>
      </c>
      <c r="D67" s="6" t="s">
        <v>68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 t="s">
        <v>111</v>
      </c>
      <c r="C68" s="6" t="s">
        <v>16</v>
      </c>
      <c r="D68" s="6" t="s">
        <v>111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 t="s">
        <v>112</v>
      </c>
      <c r="C69" s="6" t="s">
        <v>16</v>
      </c>
      <c r="D69" s="6" t="s">
        <v>112</v>
      </c>
      <c r="E69" s="6">
        <v>1304.52</v>
      </c>
    </row>
    <row r="70" spans="1:17">
      <c r="A70" s="6"/>
      <c r="B70" s="6" t="s">
        <v>113</v>
      </c>
      <c r="C70" s="6" t="s">
        <v>16</v>
      </c>
      <c r="D70" s="6" t="s">
        <v>113</v>
      </c>
      <c r="E70" s="6">
        <v>1042.4100000000001</v>
      </c>
    </row>
    <row r="71" spans="1:17">
      <c r="A71" s="6"/>
      <c r="B71" s="6" t="s">
        <v>114</v>
      </c>
      <c r="C71" s="6" t="s">
        <v>16</v>
      </c>
      <c r="D71" s="6" t="s">
        <v>114</v>
      </c>
      <c r="E71" s="6">
        <v>11248</v>
      </c>
    </row>
    <row r="72" spans="1:17">
      <c r="A72" s="6"/>
      <c r="B72" s="6" t="s">
        <v>115</v>
      </c>
      <c r="C72" s="6" t="s">
        <v>16</v>
      </c>
      <c r="D72" s="6" t="s">
        <v>115</v>
      </c>
      <c r="E72" s="6">
        <v>16102.83</v>
      </c>
    </row>
    <row r="73" spans="1:17">
      <c r="A73" s="6"/>
      <c r="B73" s="6" t="s">
        <v>116</v>
      </c>
      <c r="C73" s="6" t="s">
        <v>16</v>
      </c>
      <c r="D73" s="6" t="s">
        <v>116</v>
      </c>
      <c r="E73" s="6">
        <f>E71-E72</f>
        <v>-4854.83</v>
      </c>
    </row>
    <row r="74" spans="1:17">
      <c r="A74" s="6"/>
      <c r="B74" s="6"/>
      <c r="C74" s="6"/>
      <c r="D74" s="6"/>
      <c r="E74" s="6"/>
    </row>
    <row r="75" spans="1:17">
      <c r="A75" s="6"/>
      <c r="B75" s="6"/>
      <c r="C75" s="6"/>
      <c r="D75" s="6"/>
      <c r="E75" s="6"/>
    </row>
  </sheetData>
  <mergeCells count="10">
    <mergeCell ref="A1:E1"/>
    <mergeCell ref="A2:E2"/>
    <mergeCell ref="A11:E11"/>
    <mergeCell ref="A3:C3"/>
    <mergeCell ref="A37:E37"/>
    <mergeCell ref="A59:E59"/>
    <mergeCell ref="A64:E64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2021-02-08T11:28:50Z</dcterms:modified>
</cp:coreProperties>
</file>