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27"/>
  <c r="E16"/>
  <c r="F15" s="1"/>
  <c r="E32"/>
  <c r="E35" l="1"/>
</calcChain>
</file>

<file path=xl/sharedStrings.xml><?xml version="1.0" encoding="utf-8"?>
<sst xmlns="http://schemas.openxmlformats.org/spreadsheetml/2006/main" count="238" uniqueCount="127">
  <si>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</si>
  <si>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</si>
  <si>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</si>
  <si>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</si>
  <si>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</si>
  <si>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</si>
  <si>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</si>
  <si>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</si>
  <si>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</si>
  <si>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</si>
  <si>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</si>
  <si>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</si>
  <si>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</si>
  <si>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</si>
  <si>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</si>
  <si>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</si>
  <si>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</si>
  <si>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</si>
  <si>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</si>
  <si>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</si>
  <si>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</si>
  <si>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</si>
  <si>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</si>
  <si>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</si>
  <si>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</si>
  <si>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</si>
  <si>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</si>
  <si>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</si>
  <si>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</si>
  <si>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</si>
  <si>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</si>
  <si>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</si>
  <si>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</si>
  <si>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</si>
  <si>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</si>
  <si>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</si>
  <si>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</si>
  <si>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</si>
  <si>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</si>
  <si>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</si>
  <si>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</si>
  <si>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</si>
  <si>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</si>
  <si>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</si>
  <si>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</si>
  <si>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</si>
  <si>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</si>
  <si>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</si>
  <si>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</si>
  <si>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</si>
  <si>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</si>
  <si>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</si>
  <si>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</si>
  <si>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</si>
  <si>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</si>
  <si>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</si>
  <si>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</si>
  <si>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</si>
  <si>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</si>
  <si>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</si>
  <si>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</si>
  <si>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</si>
  <si>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</si>
  <si>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</si>
  <si>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</si>
  <si>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</si>
  <si>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</si>
  <si>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</si>
  <si>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</si>
  <si>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</si>
  <si>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</si>
  <si>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</si>
  <si>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</si>
  <si>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</si>
  <si>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</si>
  <si>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</si>
  <si>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</si>
  <si>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</si>
  <si>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</si>
  <si>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</si>
  <si>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</si>
  <si>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</si>
  <si>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</si>
  <si>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</si>
  <si>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</si>
  <si>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</si>
  <si>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</si>
  <si>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</si>
  <si>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</si>
  <si>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поселок Шатск,ул.Садовая, дом  9 а.</t>
  </si>
  <si>
    <t>Дата начала управления : 01.01.2016г.</t>
  </si>
  <si>
    <t>окос травы</t>
  </si>
  <si>
    <t>противогололедная обработка</t>
  </si>
  <si>
    <t>Домом управляет : ООО УК"Индустрия сервиса"</t>
  </si>
  <si>
    <t>Площадь дома: 5207,0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</si>
  <si>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</si>
  <si>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</si>
  <si>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</si>
  <si>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</si>
  <si>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 xml:space="preserve">содержание  газового оборудования </t>
  </si>
  <si>
    <t>содержание придомовой территории,подметание и т.д.</t>
  </si>
  <si>
    <t>за услуги управления,за сбор и обработку платежей</t>
  </si>
  <si>
    <t>содержание газового оборудования</t>
  </si>
  <si>
    <t>1.7.</t>
  </si>
  <si>
    <t>1.8.</t>
  </si>
  <si>
    <t>Диагностика газовых труб</t>
  </si>
  <si>
    <t>подметание,влажная уборка лестничных клеток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</si>
  <si>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</si>
  <si>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</si>
  <si>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</si>
  <si>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</si>
  <si>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</si>
  <si>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</si>
  <si>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</si>
  <si>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</si>
  <si>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</si>
  <si>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</si>
  <si>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 (управление+квитанции)</t>
  </si>
  <si>
    <t>1.9.</t>
  </si>
  <si>
    <t>ремонт оконных рам</t>
  </si>
  <si>
    <t>почтовые ящики</t>
  </si>
  <si>
    <t>из них:замена стояков,лежаков отопления Кв.4-6,10,40,43,45,48,83,85-86,88,под.6</t>
  </si>
  <si>
    <t>замена стояков ХВСкв.1-3,4,6-8,10,20,26,28,30,32,48-49,60,64,65,66,85,88,91</t>
  </si>
  <si>
    <t>замена стояков канализации,кв.26,28,30,32,46,56,</t>
  </si>
  <si>
    <t>замена проводки</t>
  </si>
  <si>
    <t>шт.</t>
  </si>
  <si>
    <t>замена ламп LED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</si>
</sst>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55" workbookViewId="0">
      <selection activeCell="F64" sqref="F6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113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89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93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90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94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131239.74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165768.97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793546.8</v>
      </c>
      <c r="F15" s="1">
        <f>E16+E23+E24+E25</f>
        <v>793546.8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384276.60000000009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56235.6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96</v>
      </c>
      <c r="C18" s="6" t="s">
        <v>16</v>
      </c>
      <c r="D18" s="6" t="s">
        <v>96</v>
      </c>
      <c r="E18" s="6">
        <v>28117.8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78105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18745.2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18745.2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184327.8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221818.2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101</v>
      </c>
      <c r="E25" s="6">
        <v>187452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758141.54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758141.54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924786.54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713979.76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210806.78000000003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201174.23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59679.6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 t="s">
        <v>119</v>
      </c>
      <c r="C40" s="6" t="s">
        <v>16</v>
      </c>
      <c r="D40" s="6" t="s">
        <v>119</v>
      </c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6"/>
      <c r="B41" s="6" t="s">
        <v>120</v>
      </c>
      <c r="C41" s="6" t="s">
        <v>16</v>
      </c>
      <c r="D41" s="6" t="s">
        <v>120</v>
      </c>
      <c r="E41" s="6">
        <v>3444.4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28117.8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4411.29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308333.73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121</v>
      </c>
      <c r="C45" s="6" t="s">
        <v>86</v>
      </c>
      <c r="D45" s="6" t="s">
        <v>121</v>
      </c>
      <c r="E45" s="6">
        <v>70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7" customHeight="1">
      <c r="A46" s="6"/>
      <c r="B46" s="6" t="s">
        <v>122</v>
      </c>
      <c r="C46" s="6" t="s">
        <v>86</v>
      </c>
      <c r="D46" s="6" t="s">
        <v>122</v>
      </c>
      <c r="E46" s="6">
        <v>81.5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>
      <c r="A47" s="6"/>
      <c r="B47" s="6" t="s">
        <v>123</v>
      </c>
      <c r="C47" s="6" t="s">
        <v>86</v>
      </c>
      <c r="D47" s="6" t="s">
        <v>123</v>
      </c>
      <c r="E47" s="6">
        <v>27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/>
      <c r="B48" s="6" t="s">
        <v>124</v>
      </c>
      <c r="C48" s="6" t="s">
        <v>86</v>
      </c>
      <c r="D48" s="6" t="s">
        <v>124</v>
      </c>
      <c r="E48" s="6">
        <v>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126</v>
      </c>
      <c r="C49" s="6" t="s">
        <v>125</v>
      </c>
      <c r="D49" s="6" t="s">
        <v>126</v>
      </c>
      <c r="E49" s="6">
        <v>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76</v>
      </c>
      <c r="B50" s="6" t="s">
        <v>98</v>
      </c>
      <c r="C50" s="6" t="s">
        <v>16</v>
      </c>
      <c r="D50" s="6" t="s">
        <v>98</v>
      </c>
      <c r="E50" s="6">
        <v>1718.12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77</v>
      </c>
      <c r="B51" s="6" t="s">
        <v>102</v>
      </c>
      <c r="C51" s="6" t="s">
        <v>16</v>
      </c>
      <c r="D51" s="6" t="s">
        <v>102</v>
      </c>
      <c r="E51" s="6">
        <v>1989.56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 t="s">
        <v>103</v>
      </c>
      <c r="B52" s="6" t="s">
        <v>105</v>
      </c>
      <c r="C52" s="6" t="s">
        <v>16</v>
      </c>
      <c r="D52" s="6" t="s">
        <v>105</v>
      </c>
      <c r="E52" s="6">
        <v>2751.18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104</v>
      </c>
      <c r="B53" s="6" t="s">
        <v>78</v>
      </c>
      <c r="C53" s="6" t="s">
        <v>16</v>
      </c>
      <c r="D53" s="6" t="s">
        <v>78</v>
      </c>
      <c r="E53" s="6">
        <v>141498.63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87</v>
      </c>
      <c r="C54" s="6" t="s">
        <v>16</v>
      </c>
      <c r="D54" s="6" t="s">
        <v>87</v>
      </c>
      <c r="E54" s="6">
        <v>1272.69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106</v>
      </c>
      <c r="C55" s="6"/>
      <c r="D55" s="6" t="s">
        <v>106</v>
      </c>
      <c r="E55" s="6">
        <v>137138.74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91</v>
      </c>
      <c r="C56" s="6" t="s">
        <v>16</v>
      </c>
      <c r="D56" s="6" t="s">
        <v>91</v>
      </c>
      <c r="E56" s="6">
        <v>1000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92</v>
      </c>
      <c r="C57" s="6" t="s">
        <v>16</v>
      </c>
      <c r="D57" s="6" t="s">
        <v>92</v>
      </c>
      <c r="E57" s="6">
        <v>2087.1999999999998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 t="s">
        <v>118</v>
      </c>
      <c r="B58" s="6" t="s">
        <v>117</v>
      </c>
      <c r="C58" s="6" t="s">
        <v>16</v>
      </c>
      <c r="D58" s="6" t="s">
        <v>117</v>
      </c>
      <c r="E58" s="6">
        <v>165479.85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713979.76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 t="s">
        <v>53</v>
      </c>
      <c r="B60" s="9"/>
      <c r="C60" s="9"/>
      <c r="D60" s="9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 t="s">
        <v>63</v>
      </c>
      <c r="B65" s="9"/>
      <c r="C65" s="9"/>
      <c r="D65" s="9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 t="s">
        <v>107</v>
      </c>
      <c r="C69" s="6"/>
      <c r="D69" s="7" t="s">
        <v>107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6" t="s">
        <v>108</v>
      </c>
      <c r="C70" s="6"/>
      <c r="D70" s="7" t="s">
        <v>108</v>
      </c>
      <c r="E70" s="6">
        <v>6561.12</v>
      </c>
    </row>
    <row r="71" spans="1:17">
      <c r="A71" s="6"/>
      <c r="B71" s="6" t="s">
        <v>109</v>
      </c>
      <c r="C71" s="6"/>
      <c r="D71" s="7" t="s">
        <v>109</v>
      </c>
      <c r="E71" s="6">
        <v>6231.66</v>
      </c>
    </row>
    <row r="72" spans="1:17">
      <c r="A72" s="6"/>
      <c r="B72" s="6" t="s">
        <v>110</v>
      </c>
      <c r="C72" s="6"/>
      <c r="D72" s="7" t="s">
        <v>110</v>
      </c>
      <c r="E72" s="6">
        <v>94980.17</v>
      </c>
    </row>
    <row r="73" spans="1:17">
      <c r="A73" s="6"/>
      <c r="B73" s="6" t="s">
        <v>111</v>
      </c>
      <c r="C73" s="6"/>
      <c r="D73" s="7" t="s">
        <v>111</v>
      </c>
      <c r="E73" s="6">
        <v>31404.83</v>
      </c>
    </row>
    <row r="74" spans="1:17">
      <c r="A74" s="6"/>
      <c r="B74" s="6" t="s">
        <v>112</v>
      </c>
      <c r="C74" s="6"/>
      <c r="D74" s="7" t="s">
        <v>112</v>
      </c>
      <c r="E74" s="6">
        <f>E72-E73</f>
        <v>63575.34</v>
      </c>
    </row>
  </sheetData>
  <mergeCells count="10">
    <mergeCell ref="A1:E1"/>
    <mergeCell ref="A2:E2"/>
    <mergeCell ref="A11:E11"/>
    <mergeCell ref="A3:C3"/>
    <mergeCell ref="A37:E37"/>
    <mergeCell ref="A60:E60"/>
    <mergeCell ref="A65:E65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2021-02-09T11:23:29Z</dcterms:modified>
</cp:coreProperties>
</file>