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16"/>
  <c r="F15" s="1"/>
  <c r="G15" s="1"/>
  <c r="E27"/>
  <c r="E32"/>
  <c r="E35" l="1"/>
</calcChain>
</file>

<file path=xl/sharedStrings.xml><?xml version="1.0" encoding="utf-8"?>
<sst xmlns="http://schemas.openxmlformats.org/spreadsheetml/2006/main" count="232" uniqueCount="122">
  <si>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</si>
  <si>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</si>
  <si>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</si>
  <si>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</si>
  <si>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</si>
  <si>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</si>
  <si>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</si>
  <si>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</si>
  <si>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</si>
  <si>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</si>
  <si>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</si>
  <si>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</si>
  <si>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</si>
  <si>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</si>
  <si>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</si>
  <si>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</si>
  <si>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</si>
  <si>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</si>
  <si>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</si>
  <si>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</si>
  <si>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</si>
  <si>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</si>
  <si>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</si>
  <si>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</si>
  <si>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</si>
  <si>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</si>
  <si>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</si>
  <si>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</si>
  <si>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</si>
  <si>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</si>
  <si>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</si>
  <si>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</si>
  <si>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</si>
  <si>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</si>
  <si>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</si>
  <si>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</si>
  <si>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</si>
  <si>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</si>
  <si>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</si>
  <si>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</si>
  <si>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</si>
  <si>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</si>
  <si>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</si>
  <si>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</si>
  <si>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</si>
  <si>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</si>
  <si>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</si>
  <si>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</si>
  <si>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</si>
  <si>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</si>
  <si>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</si>
  <si>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</si>
  <si>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</si>
  <si>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</si>
  <si>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</si>
  <si>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</si>
  <si>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</si>
  <si>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</si>
  <si>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</si>
  <si>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</si>
  <si>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</si>
  <si>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</si>
  <si>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</si>
  <si>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</si>
  <si>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</si>
  <si>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</si>
  <si>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</si>
  <si>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</si>
  <si>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</si>
  <si>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</si>
  <si>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</si>
  <si>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</si>
  <si>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</si>
  <si>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</si>
  <si>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</si>
  <si>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</si>
  <si>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</si>
  <si>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</si>
  <si>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</si>
  <si>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</si>
  <si>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</si>
  <si>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</si>
  <si>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</si>
  <si>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</si>
  <si>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</si>
  <si>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</si>
  <si>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</si>
  <si>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</si>
  <si>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Петелино,ул.Полевая, дом  2 .</t>
  </si>
  <si>
    <t>Дата начала управления : 01.07.2016г.</t>
  </si>
  <si>
    <t>Площадь дома: 3054,5 кв.м</t>
  </si>
  <si>
    <t>п.м.</t>
  </si>
  <si>
    <t>и др.работы по договору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</si>
  <si>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</si>
  <si>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</si>
  <si>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</si>
  <si>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</si>
  <si>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</si>
  <si>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</si>
  <si>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</si>
  <si>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</si>
  <si>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иобработку платежей</t>
  </si>
  <si>
    <t>кронирование деревьев</t>
  </si>
  <si>
    <t>1.7.</t>
  </si>
  <si>
    <t>1.8.</t>
  </si>
  <si>
    <t>Диагностика газовых труб</t>
  </si>
  <si>
    <t>Содержание общедомового имущества:</t>
  </si>
  <si>
    <t xml:space="preserve">                                                  оплачено,руб.</t>
  </si>
  <si>
    <t>Холодная вода(ОДИ)  начислено,руб.</t>
  </si>
  <si>
    <t>Электроэнергия(ОДИ)  начислено,руб.(ТНС энерго)</t>
  </si>
  <si>
    <t xml:space="preserve">                                                  оплачено,руб.(населением)</t>
  </si>
  <si>
    <t xml:space="preserve">                                                  долг перед ТНС энерго,руб.</t>
  </si>
  <si>
    <t>Форма 2.8. Отчет об исполнении управляющей организации договора управления за 2020год</t>
  </si>
  <si>
    <t xml:space="preserve"> февраль 2021г.</t>
  </si>
  <si>
    <t>01.01.2020г.</t>
  </si>
  <si>
    <t>31.12.2020г.</t>
  </si>
  <si>
    <t xml:space="preserve">из них: замена стояков,лежаков ,установка радиаторов отопления,кв.1,37,39,41,53,под.)м </t>
  </si>
  <si>
    <t>замена стояков ХВС,кв.18-19,22,23,26-27,30-31,43)м</t>
  </si>
  <si>
    <t>72,5/6сек.радиаторов</t>
  </si>
  <si>
    <t>замена стояков канализации,кв.59)м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</si>
  <si>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(ремонт кровли,замена стекла в подъезде)</t>
  </si>
  <si>
    <t>услуги по уборке территории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</si>
</sst>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55" workbookViewId="0">
      <selection activeCell="B61" sqref="B61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2" t="s">
        <v>112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2" t="s">
        <v>88</v>
      </c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2" t="s">
        <v>94</v>
      </c>
      <c r="B3" s="12"/>
      <c r="C3" s="12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2" t="s">
        <v>89</v>
      </c>
      <c r="B4" s="12"/>
      <c r="C4" s="12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2" t="s">
        <v>0</v>
      </c>
      <c r="B5" s="12"/>
      <c r="C5" s="12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90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96327.34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91984.04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465505.8</v>
      </c>
      <c r="F15" s="1">
        <f>E16+E23+E24+E25</f>
        <v>465505.8</v>
      </c>
      <c r="G15" s="1">
        <f>F15-E15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225422.09999999998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32988.6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96</v>
      </c>
      <c r="C18" s="6" t="s">
        <v>16</v>
      </c>
      <c r="D18" s="6" t="s">
        <v>96</v>
      </c>
      <c r="E18" s="6">
        <v>16494.3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45817.5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10996.2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10996.2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108129.3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78</v>
      </c>
      <c r="C23" s="6" t="s">
        <v>16</v>
      </c>
      <c r="D23" s="6" t="s">
        <v>78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130121.7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101</v>
      </c>
      <c r="C25" s="6" t="s">
        <v>16</v>
      </c>
      <c r="D25" s="6" t="s">
        <v>101</v>
      </c>
      <c r="E25" s="6">
        <v>109962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465178.99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465178.99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79</v>
      </c>
      <c r="C32" s="7" t="s">
        <v>16</v>
      </c>
      <c r="D32" s="7" t="s">
        <v>83</v>
      </c>
      <c r="E32" s="7">
        <f>E12+E13+E15</f>
        <v>561833.14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80</v>
      </c>
      <c r="C33" s="7" t="s">
        <v>16</v>
      </c>
      <c r="D33" s="7" t="s">
        <v>81</v>
      </c>
      <c r="E33" s="7">
        <v>474267.39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82</v>
      </c>
      <c r="E35" s="7">
        <f>E32-E33</f>
        <v>87565.75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87025.87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46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120</v>
      </c>
      <c r="E39" s="6">
        <v>35897.18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69</v>
      </c>
      <c r="B40" s="6" t="s">
        <v>71</v>
      </c>
      <c r="C40" s="6" t="s">
        <v>16</v>
      </c>
      <c r="D40" s="6" t="s">
        <v>71</v>
      </c>
      <c r="E40" s="6">
        <v>16494.3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72</v>
      </c>
      <c r="B41" s="6" t="s">
        <v>73</v>
      </c>
      <c r="C41" s="6" t="s">
        <v>16</v>
      </c>
      <c r="D41" s="6" t="s">
        <v>73</v>
      </c>
      <c r="E41" s="6">
        <v>13452.4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74</v>
      </c>
      <c r="B42" s="6" t="s">
        <v>84</v>
      </c>
      <c r="C42" s="6" t="s">
        <v>16</v>
      </c>
      <c r="D42" s="6" t="s">
        <v>84</v>
      </c>
      <c r="E42" s="6">
        <v>185695.39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4.5" customHeight="1">
      <c r="A43" s="6"/>
      <c r="B43" s="6" t="s">
        <v>116</v>
      </c>
      <c r="C43" s="6" t="s">
        <v>91</v>
      </c>
      <c r="D43" s="6" t="s">
        <v>116</v>
      </c>
      <c r="E43" s="6" t="s">
        <v>118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117</v>
      </c>
      <c r="C44" s="6" t="s">
        <v>91</v>
      </c>
      <c r="D44" s="6" t="s">
        <v>117</v>
      </c>
      <c r="E44" s="6">
        <v>26.5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119</v>
      </c>
      <c r="C45" s="6" t="s">
        <v>91</v>
      </c>
      <c r="D45" s="6" t="s">
        <v>119</v>
      </c>
      <c r="E45" s="6">
        <v>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75</v>
      </c>
      <c r="B46" s="6" t="s">
        <v>98</v>
      </c>
      <c r="C46" s="6" t="s">
        <v>16</v>
      </c>
      <c r="D46" s="6" t="s">
        <v>98</v>
      </c>
      <c r="E46" s="6">
        <v>1007.88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76</v>
      </c>
      <c r="B47" s="6" t="s">
        <v>99</v>
      </c>
      <c r="C47" s="6" t="s">
        <v>16</v>
      </c>
      <c r="D47" s="6" t="s">
        <v>99</v>
      </c>
      <c r="E47" s="6">
        <v>1167.0999999999999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105</v>
      </c>
      <c r="C48" s="6" t="s">
        <v>16</v>
      </c>
      <c r="D48" s="6" t="s">
        <v>105</v>
      </c>
      <c r="E48" s="6">
        <v>1613.88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103</v>
      </c>
      <c r="B49" s="6" t="s">
        <v>97</v>
      </c>
      <c r="C49" s="6" t="s">
        <v>16</v>
      </c>
      <c r="D49" s="6" t="s">
        <v>97</v>
      </c>
      <c r="E49" s="6">
        <v>13452.4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104</v>
      </c>
      <c r="B50" s="6" t="s">
        <v>77</v>
      </c>
      <c r="C50" s="6" t="s">
        <v>16</v>
      </c>
      <c r="D50" s="6" t="s">
        <v>77</v>
      </c>
      <c r="E50" s="6">
        <v>121866.43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85</v>
      </c>
      <c r="C51" s="6" t="s">
        <v>16</v>
      </c>
      <c r="D51" s="6" t="s">
        <v>85</v>
      </c>
      <c r="E51" s="6">
        <v>746.58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121</v>
      </c>
      <c r="C52" s="6" t="s">
        <v>16</v>
      </c>
      <c r="D52" s="6" t="s">
        <v>121</v>
      </c>
      <c r="E52" s="6">
        <v>80447.53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87</v>
      </c>
      <c r="C53" s="6" t="s">
        <v>16</v>
      </c>
      <c r="D53" s="6" t="s">
        <v>87</v>
      </c>
      <c r="E53" s="6">
        <v>1000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102</v>
      </c>
      <c r="C54" s="6" t="s">
        <v>16</v>
      </c>
      <c r="D54" s="6" t="s">
        <v>102</v>
      </c>
      <c r="E54" s="6">
        <v>38451.54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93</v>
      </c>
      <c r="C55" s="6" t="s">
        <v>16</v>
      </c>
      <c r="D55" s="6" t="s">
        <v>93</v>
      </c>
      <c r="E55" s="6">
        <v>1220.78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92</v>
      </c>
      <c r="C56" s="6"/>
      <c r="D56" s="6" t="s">
        <v>92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49</v>
      </c>
      <c r="B57" s="7" t="s">
        <v>50</v>
      </c>
      <c r="C57" s="7" t="s">
        <v>16</v>
      </c>
      <c r="D57" s="7" t="s">
        <v>50</v>
      </c>
      <c r="E57" s="7">
        <v>474267.39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9" t="s">
        <v>52</v>
      </c>
      <c r="B58" s="10"/>
      <c r="C58" s="10"/>
      <c r="D58" s="10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51</v>
      </c>
      <c r="B59" s="6" t="s">
        <v>53</v>
      </c>
      <c r="C59" s="6" t="s">
        <v>54</v>
      </c>
      <c r="D59" s="6" t="s">
        <v>53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55</v>
      </c>
      <c r="B60" s="6" t="s">
        <v>56</v>
      </c>
      <c r="C60" s="6" t="s">
        <v>54</v>
      </c>
      <c r="D60" s="6" t="s">
        <v>56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57</v>
      </c>
      <c r="B61" s="6" t="s">
        <v>58</v>
      </c>
      <c r="C61" s="6" t="s">
        <v>54</v>
      </c>
      <c r="D61" s="6" t="s">
        <v>58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59</v>
      </c>
      <c r="B62" s="6" t="s">
        <v>60</v>
      </c>
      <c r="C62" s="6" t="s">
        <v>16</v>
      </c>
      <c r="D62" s="6" t="s">
        <v>60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62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61</v>
      </c>
      <c r="B64" s="6" t="s">
        <v>63</v>
      </c>
      <c r="C64" s="6" t="s">
        <v>54</v>
      </c>
      <c r="D64" s="6" t="s">
        <v>63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64</v>
      </c>
      <c r="B65" s="6" t="s">
        <v>65</v>
      </c>
      <c r="C65" s="6" t="s">
        <v>54</v>
      </c>
      <c r="D65" s="6" t="s">
        <v>65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66</v>
      </c>
      <c r="B66" s="6" t="s">
        <v>67</v>
      </c>
      <c r="C66" s="6" t="s">
        <v>16</v>
      </c>
      <c r="D66" s="6" t="s">
        <v>67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 t="s">
        <v>106</v>
      </c>
      <c r="C67" s="6"/>
      <c r="D67" s="6" t="s">
        <v>106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/>
      <c r="B68" s="7" t="s">
        <v>108</v>
      </c>
      <c r="C68" s="8"/>
      <c r="D68" s="7" t="s">
        <v>108</v>
      </c>
      <c r="E68" s="6">
        <v>2538.52</v>
      </c>
      <c r="G68" s="1"/>
    </row>
    <row r="69" spans="1:17">
      <c r="A69" s="8"/>
      <c r="B69" s="6" t="s">
        <v>107</v>
      </c>
      <c r="C69" s="8"/>
      <c r="D69" s="6" t="s">
        <v>107</v>
      </c>
      <c r="E69" s="6">
        <v>2547.5500000000002</v>
      </c>
    </row>
    <row r="70" spans="1:17">
      <c r="A70" s="8"/>
      <c r="B70" s="7" t="s">
        <v>109</v>
      </c>
      <c r="C70" s="8"/>
      <c r="D70" s="7" t="s">
        <v>109</v>
      </c>
      <c r="E70" s="6">
        <v>8391.01</v>
      </c>
    </row>
    <row r="71" spans="1:17">
      <c r="A71" s="8"/>
      <c r="B71" s="6" t="s">
        <v>110</v>
      </c>
      <c r="C71" s="8"/>
      <c r="D71" s="6" t="s">
        <v>110</v>
      </c>
      <c r="E71" s="6">
        <v>8160.61</v>
      </c>
    </row>
    <row r="72" spans="1:17">
      <c r="A72" s="8"/>
      <c r="B72" s="6" t="s">
        <v>111</v>
      </c>
      <c r="C72" s="8"/>
      <c r="D72" s="6" t="s">
        <v>111</v>
      </c>
      <c r="E72" s="6">
        <f>E70-E71</f>
        <v>230.40000000000055</v>
      </c>
    </row>
    <row r="73" spans="1:17">
      <c r="A73" s="8"/>
      <c r="B73" s="8"/>
      <c r="C73" s="8"/>
      <c r="D73" s="6"/>
      <c r="E73" s="6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2021-02-09T11:03:54Z</dcterms:modified>
</cp:coreProperties>
</file>