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27"/>
  <c r="E16"/>
  <c r="F15" s="1"/>
  <c r="E32"/>
  <c r="E35" l="1"/>
</calcChain>
</file>

<file path=xl/sharedStrings.xml><?xml version="1.0" encoding="utf-8"?>
<sst xmlns="http://schemas.openxmlformats.org/spreadsheetml/2006/main" count="248" uniqueCount="130">
  <si>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</si>
  <si>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</si>
  <si>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</si>
  <si>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</si>
  <si>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</si>
  <si>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</si>
  <si>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</si>
  <si>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</si>
  <si>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</si>
  <si>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</si>
  <si>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</si>
  <si>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</si>
  <si>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</si>
  <si>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</si>
  <si>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</si>
  <si>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</si>
  <si>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</si>
  <si>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</si>
  <si>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</si>
  <si>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</si>
  <si>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</si>
  <si>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</si>
  <si>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</si>
  <si>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</si>
  <si>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</si>
  <si>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</si>
  <si>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</si>
  <si>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</si>
  <si>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</si>
  <si>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</si>
  <si>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</si>
  <si>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</si>
  <si>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</si>
  <si>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</si>
  <si>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</si>
  <si>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</si>
  <si>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</si>
  <si>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</si>
  <si>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</si>
  <si>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</si>
  <si>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</si>
  <si>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</si>
  <si>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</si>
  <si>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</si>
  <si>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</si>
  <si>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</si>
  <si>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</si>
  <si>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</si>
  <si>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</si>
  <si>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</si>
  <si>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</si>
  <si>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</si>
  <si>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</si>
  <si>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</si>
  <si>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</si>
  <si>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</si>
  <si>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</si>
  <si>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</si>
  <si>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</si>
  <si>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</si>
  <si>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</si>
  <si>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</si>
  <si>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</si>
  <si>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</si>
  <si>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</si>
  <si>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</si>
  <si>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</si>
  <si>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</si>
  <si>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</si>
  <si>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</si>
  <si>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</si>
  <si>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</si>
  <si>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</si>
  <si>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</si>
  <si>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</si>
  <si>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</si>
  <si>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</si>
  <si>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</si>
  <si>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</si>
  <si>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</si>
  <si>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</si>
  <si>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</si>
  <si>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</si>
  <si>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</si>
  <si>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</si>
  <si>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</si>
  <si>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</si>
  <si>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</si>
  <si>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</si>
  <si>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поселок Шатск,ул.Садовая, дом  9 а.</t>
  </si>
  <si>
    <t>Дата начала управления : 01.01.2016г.</t>
  </si>
  <si>
    <t>окос травы</t>
  </si>
  <si>
    <t>противогололедная обработка</t>
  </si>
  <si>
    <t>Домом управляет : ООО УК"Индустрия сервиса"</t>
  </si>
  <si>
    <t>Площадь дома: 5207,0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</si>
  <si>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</si>
  <si>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</si>
  <si>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</si>
  <si>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</si>
  <si>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 xml:space="preserve">содержание  газового оборудования </t>
  </si>
  <si>
    <t>содержание придомовой территории,подметание и т.д.</t>
  </si>
  <si>
    <t>за услуги управления,за сбор и обработку платежей</t>
  </si>
  <si>
    <t>содержание газового оборудования</t>
  </si>
  <si>
    <t>1.7.</t>
  </si>
  <si>
    <t>1.8.</t>
  </si>
  <si>
    <t>Диагностика газовых труб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</si>
  <si>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</si>
  <si>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</si>
  <si>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</si>
  <si>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</si>
  <si>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</si>
  <si>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</si>
  <si>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</si>
  <si>
    <t>Прочие услуги (управление+квитанции)</t>
  </si>
  <si>
    <t>1.9.</t>
  </si>
  <si>
    <t>ремонт оконных рам</t>
  </si>
  <si>
    <t>почтовые ящики</t>
  </si>
  <si>
    <t>замена проводки</t>
  </si>
  <si>
    <t>шт.</t>
  </si>
  <si>
    <t>замена ламп LED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</si>
  <si>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</si>
  <si>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</si>
  <si>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</si>
  <si>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</si>
  <si>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установка урн</t>
  </si>
  <si>
    <t>ремонт порогов</t>
  </si>
  <si>
    <t>сбивание сосулек</t>
  </si>
  <si>
    <t>из них:замена стояков,лежаков отопления Кв.35,53,61,87</t>
  </si>
  <si>
    <t>замена стояков ХВСкв.14,51,65-73,74,76,67,подв.</t>
  </si>
  <si>
    <t>замена стояков канализации,кв.2,9,под.5,6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</si>
</sst>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53" workbookViewId="0">
      <selection activeCell="E74" sqref="E73:E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120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89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93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90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94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210806.78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201174.23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793546.8</v>
      </c>
      <c r="F15" s="1">
        <f>E16+E23+E24+E25</f>
        <v>793546.8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384276.60000000009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56235.6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96</v>
      </c>
      <c r="C18" s="6" t="s">
        <v>16</v>
      </c>
      <c r="D18" s="6" t="s">
        <v>96</v>
      </c>
      <c r="E18" s="6">
        <v>28117.8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78105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18745.2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18745.2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184327.8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221818.2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101</v>
      </c>
      <c r="E25" s="6">
        <v>187452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774933.4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774933.4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1004353.5800000001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749027.26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255326.32000000007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219787.63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76837.039999999994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 t="s">
        <v>115</v>
      </c>
      <c r="C40" s="6" t="s">
        <v>16</v>
      </c>
      <c r="D40" s="6" t="s">
        <v>115</v>
      </c>
      <c r="E40" s="6">
        <v>4000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6"/>
      <c r="B41" s="6" t="s">
        <v>116</v>
      </c>
      <c r="C41" s="6" t="s">
        <v>16</v>
      </c>
      <c r="D41" s="6" t="s">
        <v>116</v>
      </c>
      <c r="E41" s="6">
        <v>13285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6"/>
      <c r="B42" s="6" t="s">
        <v>124</v>
      </c>
      <c r="C42" s="6" t="s">
        <v>16</v>
      </c>
      <c r="D42" s="6" t="s">
        <v>124</v>
      </c>
      <c r="E42" s="6">
        <v>850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6"/>
      <c r="B43" s="6" t="s">
        <v>125</v>
      </c>
      <c r="C43" s="6" t="s">
        <v>16</v>
      </c>
      <c r="D43" s="6" t="s">
        <v>125</v>
      </c>
      <c r="E43" s="6">
        <v>2466.44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28117.8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7996.53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85</v>
      </c>
      <c r="C46" s="6" t="s">
        <v>16</v>
      </c>
      <c r="D46" s="6" t="s">
        <v>85</v>
      </c>
      <c r="E46" s="6">
        <v>249269.49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0" customHeight="1">
      <c r="A47" s="6"/>
      <c r="B47" s="6" t="s">
        <v>127</v>
      </c>
      <c r="C47" s="6" t="s">
        <v>86</v>
      </c>
      <c r="D47" s="6" t="s">
        <v>127</v>
      </c>
      <c r="E47" s="6">
        <v>22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7" customHeight="1">
      <c r="A48" s="6"/>
      <c r="B48" s="6" t="s">
        <v>128</v>
      </c>
      <c r="C48" s="6" t="s">
        <v>86</v>
      </c>
      <c r="D48" s="6" t="s">
        <v>128</v>
      </c>
      <c r="E48" s="6">
        <v>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129</v>
      </c>
      <c r="C49" s="6" t="s">
        <v>86</v>
      </c>
      <c r="D49" s="6" t="s">
        <v>129</v>
      </c>
      <c r="E49" s="6">
        <v>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117</v>
      </c>
      <c r="C50" s="6" t="s">
        <v>86</v>
      </c>
      <c r="D50" s="6" t="s">
        <v>117</v>
      </c>
      <c r="E50" s="6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119</v>
      </c>
      <c r="C51" s="6" t="s">
        <v>118</v>
      </c>
      <c r="D51" s="6" t="s">
        <v>119</v>
      </c>
      <c r="E51" s="6">
        <v>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 t="s">
        <v>76</v>
      </c>
      <c r="B52" s="6" t="s">
        <v>98</v>
      </c>
      <c r="C52" s="6" t="s">
        <v>16</v>
      </c>
      <c r="D52" s="6" t="s">
        <v>98</v>
      </c>
      <c r="E52" s="6">
        <v>2652.2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 t="s">
        <v>77</v>
      </c>
      <c r="B53" s="6" t="s">
        <v>102</v>
      </c>
      <c r="C53" s="6" t="s">
        <v>16</v>
      </c>
      <c r="D53" s="6" t="s">
        <v>102</v>
      </c>
      <c r="E53" s="6">
        <v>3858.92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 t="s">
        <v>103</v>
      </c>
      <c r="B54" s="6" t="s">
        <v>105</v>
      </c>
      <c r="C54" s="6" t="s">
        <v>16</v>
      </c>
      <c r="D54" s="6" t="s">
        <v>105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>
      <c r="A55" s="6" t="s">
        <v>104</v>
      </c>
      <c r="B55" s="6" t="s">
        <v>78</v>
      </c>
      <c r="C55" s="6" t="s">
        <v>16</v>
      </c>
      <c r="D55" s="6" t="s">
        <v>78</v>
      </c>
      <c r="E55" s="6">
        <v>195106.97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87</v>
      </c>
      <c r="C56" s="6" t="s">
        <v>16</v>
      </c>
      <c r="D56" s="6" t="s">
        <v>87</v>
      </c>
      <c r="E56" s="6">
        <v>12688.94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106</v>
      </c>
      <c r="C57" s="6" t="s">
        <v>16</v>
      </c>
      <c r="D57" s="6" t="s">
        <v>106</v>
      </c>
      <c r="E57" s="6">
        <v>164622.94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126</v>
      </c>
      <c r="C58" s="6" t="s">
        <v>16</v>
      </c>
      <c r="D58" s="6" t="s">
        <v>126</v>
      </c>
      <c r="E58" s="6">
        <v>8063.99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91</v>
      </c>
      <c r="C59" s="6" t="s">
        <v>16</v>
      </c>
      <c r="D59" s="6" t="s">
        <v>91</v>
      </c>
      <c r="E59" s="6">
        <v>2841.66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92</v>
      </c>
      <c r="C60" s="6" t="s">
        <v>16</v>
      </c>
      <c r="D60" s="6" t="s">
        <v>92</v>
      </c>
      <c r="E60" s="6">
        <v>6889.44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 t="s">
        <v>114</v>
      </c>
      <c r="B61" s="6" t="s">
        <v>113</v>
      </c>
      <c r="C61" s="6" t="s">
        <v>16</v>
      </c>
      <c r="D61" s="6" t="s">
        <v>113</v>
      </c>
      <c r="E61" s="6">
        <v>185188.31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7" t="s">
        <v>50</v>
      </c>
      <c r="B62" s="7" t="s">
        <v>51</v>
      </c>
      <c r="C62" s="7" t="s">
        <v>16</v>
      </c>
      <c r="D62" s="7" t="s">
        <v>51</v>
      </c>
      <c r="E62" s="7">
        <v>749027.26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53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52</v>
      </c>
      <c r="B64" s="6" t="s">
        <v>54</v>
      </c>
      <c r="C64" s="6" t="s">
        <v>55</v>
      </c>
      <c r="D64" s="6" t="s">
        <v>54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56</v>
      </c>
      <c r="B65" s="6" t="s">
        <v>57</v>
      </c>
      <c r="C65" s="6" t="s">
        <v>55</v>
      </c>
      <c r="D65" s="6" t="s">
        <v>57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58</v>
      </c>
      <c r="B66" s="6" t="s">
        <v>59</v>
      </c>
      <c r="C66" s="6" t="s">
        <v>55</v>
      </c>
      <c r="D66" s="6" t="s">
        <v>59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60</v>
      </c>
      <c r="B67" s="6" t="s">
        <v>61</v>
      </c>
      <c r="C67" s="6" t="s">
        <v>16</v>
      </c>
      <c r="D67" s="6" t="s">
        <v>61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 t="s">
        <v>63</v>
      </c>
      <c r="B68" s="9"/>
      <c r="C68" s="9"/>
      <c r="D68" s="9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62</v>
      </c>
      <c r="B69" s="6" t="s">
        <v>64</v>
      </c>
      <c r="C69" s="6" t="s">
        <v>55</v>
      </c>
      <c r="D69" s="6" t="s">
        <v>64</v>
      </c>
      <c r="E69" s="6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65</v>
      </c>
      <c r="B70" s="6" t="s">
        <v>66</v>
      </c>
      <c r="C70" s="6" t="s">
        <v>55</v>
      </c>
      <c r="D70" s="6" t="s">
        <v>66</v>
      </c>
      <c r="E70" s="6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4">
      <c r="A71" s="6" t="s">
        <v>67</v>
      </c>
      <c r="B71" s="6" t="s">
        <v>68</v>
      </c>
      <c r="C71" s="6" t="s">
        <v>16</v>
      </c>
      <c r="D71" s="6" t="s">
        <v>68</v>
      </c>
      <c r="E71" s="6">
        <v>650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/>
      <c r="B72" s="6" t="s">
        <v>107</v>
      </c>
      <c r="C72" s="6"/>
      <c r="D72" s="7" t="s">
        <v>107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108</v>
      </c>
      <c r="C73" s="6"/>
      <c r="D73" s="7" t="s">
        <v>108</v>
      </c>
      <c r="E73" s="6">
        <v>6873.84</v>
      </c>
    </row>
    <row r="74" spans="1:17">
      <c r="A74" s="6"/>
      <c r="B74" s="6" t="s">
        <v>109</v>
      </c>
      <c r="C74" s="6"/>
      <c r="D74" s="7" t="s">
        <v>109</v>
      </c>
      <c r="E74" s="6">
        <v>6693.81</v>
      </c>
    </row>
    <row r="75" spans="1:17">
      <c r="A75" s="6"/>
      <c r="B75" s="6" t="s">
        <v>110</v>
      </c>
      <c r="C75" s="6"/>
      <c r="D75" s="7" t="s">
        <v>110</v>
      </c>
      <c r="E75" s="6">
        <v>56068.15</v>
      </c>
    </row>
    <row r="76" spans="1:17">
      <c r="A76" s="6"/>
      <c r="B76" s="6" t="s">
        <v>111</v>
      </c>
      <c r="C76" s="6"/>
      <c r="D76" s="7" t="s">
        <v>111</v>
      </c>
      <c r="E76" s="6">
        <v>33552.019999999997</v>
      </c>
    </row>
    <row r="77" spans="1:17">
      <c r="A77" s="6"/>
      <c r="B77" s="6" t="s">
        <v>112</v>
      </c>
      <c r="C77" s="6"/>
      <c r="D77" s="7" t="s">
        <v>112</v>
      </c>
      <c r="E77" s="6">
        <f>E75-E76</f>
        <v>22516.130000000005</v>
      </c>
    </row>
  </sheetData>
  <mergeCells count="10">
    <mergeCell ref="A1:E1"/>
    <mergeCell ref="A2:E2"/>
    <mergeCell ref="A11:E11"/>
    <mergeCell ref="A3:C3"/>
    <mergeCell ref="A37:E37"/>
    <mergeCell ref="A63:E63"/>
    <mergeCell ref="A68:E68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2022-01-27T11:32:46Z</dcterms:modified>
</cp:coreProperties>
</file>