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9" i="1"/>
  <c r="E27"/>
  <c r="E16"/>
  <c r="F15" s="1"/>
  <c r="E32"/>
  <c r="E35" l="1"/>
</calcChain>
</file>

<file path=xl/sharedStrings.xml><?xml version="1.0" encoding="utf-8"?>
<sst xmlns="http://schemas.openxmlformats.org/spreadsheetml/2006/main" count="259" uniqueCount="130">
  <si>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</si>
  <si>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</si>
  <si>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</si>
  <si>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</si>
  <si>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</si>
  <si>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</si>
  <si>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</si>
  <si>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</si>
  <si>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</si>
  <si>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</si>
  <si>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</si>
  <si>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</si>
  <si>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</si>
  <si>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</si>
  <si>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</si>
  <si>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</si>
  <si>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</si>
  <si>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</si>
  <si>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</si>
  <si>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</si>
  <si>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</si>
  <si>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</si>
  <si>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</si>
  <si>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</si>
  <si>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</si>
  <si>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</si>
  <si>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</si>
  <si>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</si>
  <si>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</si>
  <si>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</si>
  <si>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</si>
  <si>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</si>
  <si>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</si>
  <si>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</si>
  <si>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</si>
  <si>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</si>
  <si>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</si>
  <si>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</si>
  <si>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</si>
  <si>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</si>
  <si>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</si>
  <si>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</si>
  <si>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</si>
  <si>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</si>
  <si>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</si>
  <si>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</si>
  <si>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</si>
  <si>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</si>
  <si>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</si>
  <si>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</si>
  <si>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</si>
  <si>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</si>
  <si>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</si>
  <si>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</si>
  <si>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</si>
  <si>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</si>
  <si>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</si>
  <si>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</si>
  <si>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</si>
  <si>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</si>
  <si>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</si>
  <si>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</si>
  <si>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</si>
  <si>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</si>
  <si>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</si>
  <si>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</si>
  <si>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</si>
  <si>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</si>
  <si>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</si>
  <si>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</si>
  <si>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</si>
  <si>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</si>
  <si>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</si>
  <si>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</si>
  <si>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</si>
  <si>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</si>
  <si>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</si>
  <si>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</si>
  <si>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</si>
  <si>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</si>
  <si>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</si>
  <si>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</si>
  <si>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</si>
  <si>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</si>
  <si>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</si>
  <si>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</si>
  <si>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</si>
  <si>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</si>
  <si>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</si>
  <si>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</si>
  <si>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окос травы</t>
  </si>
  <si>
    <t>поселок Шатск,ул.Садовая, дом  12.</t>
  </si>
  <si>
    <t>Дата начала управления : 01.01.2016г.</t>
  </si>
  <si>
    <t>противогололедная обработка</t>
  </si>
  <si>
    <t>Домом управляет : ООО УК"Индустрия сервиса"</t>
  </si>
  <si>
    <t>Площадь дома: 5738,9 кв.м</t>
  </si>
  <si>
    <t>из них:содержание несущих конструкций</t>
  </si>
  <si>
    <t>содержание оборудования исистем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</si>
  <si>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</si>
  <si>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</si>
  <si>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</si>
  <si>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 т.д.</t>
  </si>
  <si>
    <t>ремонт мягкой кровли,</t>
  </si>
  <si>
    <t>1.8.</t>
  </si>
  <si>
    <t>гермитизация швов</t>
  </si>
  <si>
    <t>Диагностика газовых труб</t>
  </si>
  <si>
    <t>подметание ,влажная уборка лестничных клеток</t>
  </si>
  <si>
    <t>Содержание общедомового имущества</t>
  </si>
  <si>
    <t>Холодная вода,(ОДИ)начислено,руб.</t>
  </si>
  <si>
    <t>оплачено,руб.</t>
  </si>
  <si>
    <t>Электроэнергия (ОДИ)начислено,руб.(ТНС энерго)</t>
  </si>
  <si>
    <t>оплачено,руб.(населением)</t>
  </si>
  <si>
    <t>Перерасход,руб.</t>
  </si>
  <si>
    <t>прочие услуги (управление+квипанции)</t>
  </si>
  <si>
    <t>почтовые ящики</t>
  </si>
  <si>
    <t>ремонт оконных рам</t>
  </si>
  <si>
    <t>замена ламп LED</t>
  </si>
  <si>
    <t>замена проводки</t>
  </si>
  <si>
    <t>шт.</t>
  </si>
  <si>
    <t>1.9.</t>
  </si>
  <si>
    <t>Форма 2.8. Отчет об исполнении управляющей организации договора управления за 201год</t>
  </si>
  <si>
    <t>февраль 2022г.</t>
  </si>
  <si>
    <t>01.01.2021г.</t>
  </si>
  <si>
    <t>31.12.2021г.</t>
  </si>
  <si>
    <t>замена светильников</t>
  </si>
  <si>
    <t>из них:гидравлические испытания</t>
  </si>
  <si>
    <t>сбивание сосулек</t>
  </si>
  <si>
    <t>из них:замена стояков,лежаков отопления Кв.16,17,20,23,30,37,45,108-111,подвал</t>
  </si>
  <si>
    <t>замена стояков ХВС,кв.19,36,65,47-59</t>
  </si>
  <si>
    <t>замена стояков канализации,подвал,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</si>
</sst>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1"/>
  <sheetViews>
    <sheetView tabSelected="1" topLeftCell="A61" workbookViewId="0">
      <selection activeCell="E79" sqref="E79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9" t="s">
        <v>120</v>
      </c>
      <c r="B1" s="9"/>
      <c r="C1" s="9"/>
      <c r="D1" s="9"/>
      <c r="E1" s="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9" t="s">
        <v>91</v>
      </c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9" t="s">
        <v>94</v>
      </c>
      <c r="B3" s="9"/>
      <c r="C3" s="9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9" t="s">
        <v>92</v>
      </c>
      <c r="B4" s="9"/>
      <c r="C4" s="9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9" t="s">
        <v>0</v>
      </c>
      <c r="B5" s="9"/>
      <c r="C5" s="9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95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122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150040.88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235789.31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874608.36</v>
      </c>
      <c r="F15" s="1">
        <f>E16+E23+E24+E25</f>
        <v>874608.36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423530.81999999995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96</v>
      </c>
      <c r="C17" s="6" t="s">
        <v>16</v>
      </c>
      <c r="D17" s="6" t="s">
        <v>96</v>
      </c>
      <c r="E17" s="6">
        <v>61980.12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customHeight="1">
      <c r="A18" s="6"/>
      <c r="B18" s="6" t="s">
        <v>97</v>
      </c>
      <c r="C18" s="6" t="s">
        <v>16</v>
      </c>
      <c r="D18" s="6" t="s">
        <v>97</v>
      </c>
      <c r="E18" s="6">
        <v>30990.06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98</v>
      </c>
      <c r="C19" s="6" t="s">
        <v>16</v>
      </c>
      <c r="D19" s="6" t="s">
        <v>98</v>
      </c>
      <c r="E19" s="6">
        <v>86083.5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99</v>
      </c>
      <c r="C20" s="6" t="s">
        <v>16</v>
      </c>
      <c r="D20" s="6" t="s">
        <v>99</v>
      </c>
      <c r="E20" s="6">
        <v>20660.04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100</v>
      </c>
      <c r="C21" s="6" t="s">
        <v>16</v>
      </c>
      <c r="D21" s="6" t="s">
        <v>100</v>
      </c>
      <c r="E21" s="6">
        <v>20660.04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101</v>
      </c>
      <c r="C22" s="6" t="s">
        <v>16</v>
      </c>
      <c r="D22" s="6" t="s">
        <v>101</v>
      </c>
      <c r="E22" s="6">
        <v>203157.06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244477.14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206600.4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863345.94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863345.94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89</v>
      </c>
      <c r="C29" s="6" t="s">
        <v>16</v>
      </c>
      <c r="D29" s="6" t="s">
        <v>89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1024649.24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879502.55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7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145146.68999999994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247051.73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125988.65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8" customHeight="1">
      <c r="A40" s="6"/>
      <c r="B40" s="6" t="s">
        <v>102</v>
      </c>
      <c r="C40" s="6" t="s">
        <v>16</v>
      </c>
      <c r="D40" s="6" t="s">
        <v>102</v>
      </c>
      <c r="E40" s="6">
        <v>27025.65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6"/>
      <c r="B41" s="6" t="s">
        <v>104</v>
      </c>
      <c r="C41" s="6" t="s">
        <v>16</v>
      </c>
      <c r="D41" s="6" t="s">
        <v>124</v>
      </c>
      <c r="E41" s="6">
        <v>23698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8" customHeight="1">
      <c r="A42" s="6"/>
      <c r="B42" s="6" t="s">
        <v>114</v>
      </c>
      <c r="C42" s="6" t="s">
        <v>16</v>
      </c>
      <c r="D42" s="6" t="s">
        <v>114</v>
      </c>
      <c r="E42" s="6">
        <v>13285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6.5" customHeight="1">
      <c r="A43" s="6"/>
      <c r="B43" s="6" t="s">
        <v>115</v>
      </c>
      <c r="C43" s="6" t="s">
        <v>16</v>
      </c>
      <c r="D43" s="6" t="s">
        <v>115</v>
      </c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45.75" customHeight="1">
      <c r="A44" s="6" t="s">
        <v>70</v>
      </c>
      <c r="B44" s="6" t="s">
        <v>72</v>
      </c>
      <c r="C44" s="6" t="s">
        <v>16</v>
      </c>
      <c r="D44" s="6" t="s">
        <v>72</v>
      </c>
      <c r="E44" s="6">
        <v>43170.06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8.75" customHeight="1">
      <c r="A45" s="6"/>
      <c r="B45" s="6" t="s">
        <v>125</v>
      </c>
      <c r="C45" s="6" t="s">
        <v>16</v>
      </c>
      <c r="D45" s="6" t="s">
        <v>125</v>
      </c>
      <c r="E45" s="6">
        <v>12180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1.75" customHeight="1">
      <c r="A46" s="6" t="s">
        <v>73</v>
      </c>
      <c r="B46" s="6" t="s">
        <v>74</v>
      </c>
      <c r="C46" s="6" t="s">
        <v>16</v>
      </c>
      <c r="D46" s="6" t="s">
        <v>74</v>
      </c>
      <c r="E46" s="6">
        <v>8813.3799999999992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0.25" customHeight="1">
      <c r="A47" s="6" t="s">
        <v>75</v>
      </c>
      <c r="B47" s="6" t="s">
        <v>86</v>
      </c>
      <c r="C47" s="6" t="s">
        <v>16</v>
      </c>
      <c r="D47" s="6" t="s">
        <v>86</v>
      </c>
      <c r="E47" s="6">
        <v>274732.71000000002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9.25" customHeight="1">
      <c r="A48" s="6"/>
      <c r="B48" s="6" t="s">
        <v>127</v>
      </c>
      <c r="C48" s="6" t="s">
        <v>87</v>
      </c>
      <c r="D48" s="6" t="s">
        <v>127</v>
      </c>
      <c r="E48" s="6">
        <v>47.5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/>
      <c r="B49" s="6" t="s">
        <v>128</v>
      </c>
      <c r="C49" s="6" t="s">
        <v>87</v>
      </c>
      <c r="D49" s="6" t="s">
        <v>128</v>
      </c>
      <c r="E49" s="6">
        <v>13.5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8.75" customHeight="1">
      <c r="A50" s="6"/>
      <c r="B50" s="6" t="s">
        <v>129</v>
      </c>
      <c r="C50" s="6" t="s">
        <v>87</v>
      </c>
      <c r="D50" s="6" t="s">
        <v>129</v>
      </c>
      <c r="E50" s="6">
        <v>3.5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8.75" customHeight="1">
      <c r="A51" s="6"/>
      <c r="B51" s="6" t="s">
        <v>116</v>
      </c>
      <c r="C51" s="6" t="s">
        <v>118</v>
      </c>
      <c r="D51" s="6" t="s">
        <v>116</v>
      </c>
      <c r="E51" s="6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8.75" customHeight="1">
      <c r="A52" s="6"/>
      <c r="B52" s="6" t="s">
        <v>117</v>
      </c>
      <c r="C52" s="6" t="s">
        <v>87</v>
      </c>
      <c r="D52" s="6" t="s">
        <v>117</v>
      </c>
      <c r="E52" s="6">
        <v>13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8.75" customHeight="1">
      <c r="A53" s="6" t="s">
        <v>76</v>
      </c>
      <c r="B53" s="6" t="s">
        <v>99</v>
      </c>
      <c r="C53" s="6" t="s">
        <v>16</v>
      </c>
      <c r="D53" s="6" t="s">
        <v>99</v>
      </c>
      <c r="E53" s="6">
        <v>2923.14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 t="s">
        <v>78</v>
      </c>
      <c r="B54" s="6" t="s">
        <v>100</v>
      </c>
      <c r="C54" s="6" t="s">
        <v>16</v>
      </c>
      <c r="D54" s="6" t="s">
        <v>100</v>
      </c>
      <c r="E54" s="6">
        <v>4731.8100000000004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8"/>
      <c r="B55" s="6" t="s">
        <v>105</v>
      </c>
      <c r="C55" s="6" t="s">
        <v>16</v>
      </c>
      <c r="D55" s="6" t="s">
        <v>105</v>
      </c>
      <c r="E55" s="6">
        <v>3032.21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6" t="s">
        <v>103</v>
      </c>
      <c r="B56" s="6" t="s">
        <v>77</v>
      </c>
      <c r="C56" s="6" t="s">
        <v>16</v>
      </c>
      <c r="D56" s="6" t="s">
        <v>77</v>
      </c>
      <c r="E56" s="6"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20.25" customHeight="1">
      <c r="A57" s="6" t="s">
        <v>119</v>
      </c>
      <c r="B57" s="6" t="s">
        <v>79</v>
      </c>
      <c r="C57" s="6" t="s">
        <v>16</v>
      </c>
      <c r="D57" s="6" t="s">
        <v>79</v>
      </c>
      <c r="E57" s="6">
        <v>215037.32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>
      <c r="A58" s="6"/>
      <c r="B58" s="6" t="s">
        <v>88</v>
      </c>
      <c r="C58" s="6" t="s">
        <v>16</v>
      </c>
      <c r="D58" s="6" t="s">
        <v>88</v>
      </c>
      <c r="E58" s="6">
        <v>13985.13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7.25" customHeight="1">
      <c r="A59" s="6"/>
      <c r="B59" s="6" t="s">
        <v>106</v>
      </c>
      <c r="C59" s="6" t="s">
        <v>16</v>
      </c>
      <c r="D59" s="6" t="s">
        <v>106</v>
      </c>
      <c r="E59" s="6">
        <v>181439.33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7.25" customHeight="1">
      <c r="A60" s="6"/>
      <c r="B60" s="6" t="s">
        <v>126</v>
      </c>
      <c r="C60" s="6" t="s">
        <v>16</v>
      </c>
      <c r="D60" s="6" t="s">
        <v>126</v>
      </c>
      <c r="E60" s="6">
        <v>8887.73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>
      <c r="A61" s="6"/>
      <c r="B61" s="6" t="s">
        <v>90</v>
      </c>
      <c r="C61" s="6" t="s">
        <v>16</v>
      </c>
      <c r="D61" s="6" t="s">
        <v>90</v>
      </c>
      <c r="E61" s="6">
        <v>3131.93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6.5" customHeight="1">
      <c r="A62" s="6"/>
      <c r="B62" s="6" t="s">
        <v>93</v>
      </c>
      <c r="C62" s="6" t="s">
        <v>16</v>
      </c>
      <c r="D62" s="6" t="s">
        <v>93</v>
      </c>
      <c r="E62" s="6">
        <v>7593.2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6.5" customHeight="1">
      <c r="A63" s="6">
        <v>2</v>
      </c>
      <c r="B63" s="6" t="s">
        <v>113</v>
      </c>
      <c r="C63" s="6" t="s">
        <v>16</v>
      </c>
      <c r="D63" s="6" t="s">
        <v>113</v>
      </c>
      <c r="E63" s="6">
        <v>204105.48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7" t="s">
        <v>50</v>
      </c>
      <c r="B64" s="7" t="s">
        <v>51</v>
      </c>
      <c r="C64" s="7" t="s">
        <v>16</v>
      </c>
      <c r="D64" s="7" t="s">
        <v>51</v>
      </c>
      <c r="E64" s="7">
        <v>879502.55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0" t="s">
        <v>53</v>
      </c>
      <c r="B65" s="11"/>
      <c r="C65" s="11"/>
      <c r="D65" s="11"/>
      <c r="E65" s="1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52</v>
      </c>
      <c r="B66" s="6" t="s">
        <v>54</v>
      </c>
      <c r="C66" s="6" t="s">
        <v>55</v>
      </c>
      <c r="D66" s="6" t="s">
        <v>54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56</v>
      </c>
      <c r="B67" s="6" t="s">
        <v>57</v>
      </c>
      <c r="C67" s="6" t="s">
        <v>55</v>
      </c>
      <c r="D67" s="6" t="s">
        <v>57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58</v>
      </c>
      <c r="B68" s="6" t="s">
        <v>59</v>
      </c>
      <c r="C68" s="6" t="s">
        <v>55</v>
      </c>
      <c r="D68" s="6" t="s">
        <v>59</v>
      </c>
      <c r="E68" s="6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60</v>
      </c>
      <c r="B69" s="6" t="s">
        <v>61</v>
      </c>
      <c r="C69" s="6" t="s">
        <v>16</v>
      </c>
      <c r="D69" s="6" t="s">
        <v>61</v>
      </c>
      <c r="E69" s="6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0" t="s">
        <v>63</v>
      </c>
      <c r="B70" s="11"/>
      <c r="C70" s="11"/>
      <c r="D70" s="11"/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 t="s">
        <v>62</v>
      </c>
      <c r="B71" s="6" t="s">
        <v>64</v>
      </c>
      <c r="C71" s="6" t="s">
        <v>55</v>
      </c>
      <c r="D71" s="6" t="s">
        <v>64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6" t="s">
        <v>65</v>
      </c>
      <c r="B72" s="6" t="s">
        <v>66</v>
      </c>
      <c r="C72" s="6" t="s">
        <v>55</v>
      </c>
      <c r="D72" s="6" t="s">
        <v>66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24">
      <c r="A73" s="6" t="s">
        <v>67</v>
      </c>
      <c r="B73" s="6" t="s">
        <v>68</v>
      </c>
      <c r="C73" s="6" t="s">
        <v>16</v>
      </c>
      <c r="D73" s="6" t="s">
        <v>68</v>
      </c>
      <c r="E73" s="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6"/>
      <c r="B74" s="6" t="s">
        <v>107</v>
      </c>
      <c r="C74" s="6" t="s">
        <v>16</v>
      </c>
      <c r="D74" s="6" t="s">
        <v>107</v>
      </c>
      <c r="E74" s="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6"/>
      <c r="B75" s="6" t="s">
        <v>108</v>
      </c>
      <c r="C75" s="6" t="s">
        <v>16</v>
      </c>
      <c r="D75" s="6" t="s">
        <v>108</v>
      </c>
      <c r="E75" s="6">
        <v>9986.1</v>
      </c>
    </row>
    <row r="76" spans="1:17">
      <c r="A76" s="6"/>
      <c r="B76" s="6" t="s">
        <v>109</v>
      </c>
      <c r="C76" s="6" t="s">
        <v>16</v>
      </c>
      <c r="D76" s="6" t="s">
        <v>109</v>
      </c>
      <c r="E76" s="6">
        <v>9584.4699999999993</v>
      </c>
    </row>
    <row r="77" spans="1:17">
      <c r="A77" s="6"/>
      <c r="B77" s="6" t="s">
        <v>110</v>
      </c>
      <c r="C77" s="6" t="s">
        <v>16</v>
      </c>
      <c r="D77" s="6" t="s">
        <v>110</v>
      </c>
      <c r="E77" s="6">
        <v>35466.720000000001</v>
      </c>
    </row>
    <row r="78" spans="1:17">
      <c r="A78" s="6"/>
      <c r="B78" s="6" t="s">
        <v>111</v>
      </c>
      <c r="C78" s="6" t="s">
        <v>16</v>
      </c>
      <c r="D78" s="6" t="s">
        <v>111</v>
      </c>
      <c r="E78" s="6">
        <v>34282.19</v>
      </c>
    </row>
    <row r="79" spans="1:17">
      <c r="A79" s="6"/>
      <c r="B79" s="6" t="s">
        <v>112</v>
      </c>
      <c r="C79" s="6" t="s">
        <v>16</v>
      </c>
      <c r="D79" s="6" t="s">
        <v>112</v>
      </c>
      <c r="E79" s="6">
        <f>E77-E78</f>
        <v>1184.5299999999988</v>
      </c>
    </row>
    <row r="80" spans="1:17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</sheetData>
  <mergeCells count="10">
    <mergeCell ref="A65:E65"/>
    <mergeCell ref="A70:E70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2022-01-25T13:31:03Z</dcterms:modified>
</cp:coreProperties>
</file>