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4" i="1" l="1"/>
  <c r="E16" i="1"/>
  <c r="E27" i="1"/>
  <c r="E32" i="1"/>
  <c r="E35" i="1" l="1"/>
</calcChain>
</file>

<file path=xl/sharedStrings.xml><?xml version="1.0" encoding="utf-8"?>
<sst xmlns="http://schemas.openxmlformats.org/spreadsheetml/2006/main" count="244" uniqueCount="127">
  <si>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</si>
  <si>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</si>
  <si>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</si>
  <si>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</si>
  <si>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</si>
  <si>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</si>
  <si>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</si>
  <si>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</si>
  <si>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</si>
  <si>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</si>
  <si>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</si>
  <si>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</si>
  <si>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</si>
  <si>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</si>
  <si>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</si>
  <si>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</si>
  <si>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</si>
  <si>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</si>
  <si>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</si>
  <si>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</si>
  <si>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</si>
  <si>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</si>
  <si>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</si>
  <si>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</si>
  <si>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</si>
  <si>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</si>
  <si>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</si>
  <si>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</si>
  <si>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</si>
  <si>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</si>
  <si>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</si>
  <si>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</si>
  <si>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</si>
  <si>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</si>
  <si>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</si>
  <si>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</si>
  <si>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</si>
  <si>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</si>
  <si>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</si>
  <si>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</si>
  <si>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</si>
  <si>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</si>
  <si>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</si>
  <si>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</si>
  <si>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</si>
  <si>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</si>
  <si>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</si>
  <si>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</si>
  <si>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</si>
  <si>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</si>
  <si>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</si>
  <si>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</si>
  <si>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</si>
  <si>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</si>
  <si>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</si>
  <si>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</si>
  <si>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</si>
  <si>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</si>
  <si>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</si>
  <si>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</si>
  <si>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</si>
  <si>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</si>
  <si>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</si>
  <si>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</si>
  <si>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</si>
  <si>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</si>
  <si>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</si>
  <si>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</si>
  <si>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</si>
  <si>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</si>
  <si>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</si>
  <si>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</si>
  <si>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</si>
  <si>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</si>
  <si>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</si>
  <si>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</si>
  <si>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</si>
  <si>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</si>
  <si>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</si>
  <si>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</si>
  <si>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</si>
  <si>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</si>
  <si>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</si>
  <si>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</si>
  <si>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</si>
  <si>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</si>
  <si>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</si>
  <si>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</si>
  <si>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</si>
  <si>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поселок Шатск,ул.Садовая, дом  9.</t>
  </si>
  <si>
    <t>Дата начала управления : 01.12.2015г.</t>
  </si>
  <si>
    <t>противогололедная обработка</t>
  </si>
  <si>
    <t>Домом управляет : ООО УК"Индустрия сервиса"</t>
  </si>
  <si>
    <t>Площадь дома: 4326,64 кв.м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</si>
  <si>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</si>
  <si>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</si>
  <si>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вент.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</si>
  <si>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</si>
  <si>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</si>
  <si>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 подметание и т.д.</t>
  </si>
  <si>
    <t>окос травы</t>
  </si>
  <si>
    <t>подметание,влажная уборка лестничных клеток</t>
  </si>
  <si>
    <t>Содержание общедомового имущества:</t>
  </si>
  <si>
    <t>Холодная вода(ОДИ),начислено,руб.</t>
  </si>
  <si>
    <t>оплачено,руб.</t>
  </si>
  <si>
    <t>Электроэнергия(ОДИ)начислено,руб.(ТНС энерго)</t>
  </si>
  <si>
    <t>оплачено,руб.(населением)</t>
  </si>
  <si>
    <t>Перерасход,руб.</t>
  </si>
  <si>
    <t>Диагностика газовых труб</t>
  </si>
  <si>
    <t>Форма 2.8. Отчет об исполнении управляющей организации договора управления за 2020год</t>
  </si>
  <si>
    <t>февраль 2021г.</t>
  </si>
  <si>
    <t>01.01.2020г.</t>
  </si>
  <si>
    <t>31.12.2020г.</t>
  </si>
  <si>
    <t>Прочие услуги (управление+ квитанции)</t>
  </si>
  <si>
    <t>1.7.</t>
  </si>
  <si>
    <t>1.9.</t>
  </si>
  <si>
    <t>2.0.</t>
  </si>
  <si>
    <t>гермитизация швов</t>
  </si>
  <si>
    <t>в том числе:информационные стенды</t>
  </si>
  <si>
    <t>востановление отопления</t>
  </si>
  <si>
    <t>м.п./радиаторов,шт.</t>
  </si>
  <si>
    <t>из них:замена стояков,лежаков отопления ,востановление радиаторов,Кв.3,15,27,47,50,65,68,82,85,78-85,под.2-6</t>
  </si>
  <si>
    <t>замена стояков хвс кв.27,55,61,64,66</t>
  </si>
  <si>
    <t>замена стояков канализации кв.2,17,20,23,26,50</t>
  </si>
  <si>
    <t>замена ламп LED</t>
  </si>
  <si>
    <t>шт.</t>
  </si>
  <si>
    <t xml:space="preserve">107/26/5 где, 107 м.п. ремонт стояков и лежаков, 26 м.п. прокладка нового трубопровода к радиаторам, 5 шт. радиаторы в подъезд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</si>
</sst>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workbookViewId="0">
      <selection activeCell="H13" sqref="H13"/>
    </sheetView>
  </sheetViews>
  <sheetFormatPr defaultRowHeight="15" x14ac:dyDescent="0.2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  <col min="7" max="7" width="9.5703125" bestFit="1" customWidth="1"/>
  </cols>
  <sheetData>
    <row r="1" spans="1:17" ht="25.5" customHeight="1" x14ac:dyDescent="0.25">
      <c r="A1" s="8" t="s">
        <v>109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 x14ac:dyDescent="0.25">
      <c r="A2" s="8" t="s">
        <v>89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 x14ac:dyDescent="0.25">
      <c r="A3" s="8" t="s">
        <v>92</v>
      </c>
      <c r="B3" s="8"/>
      <c r="C3" s="8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 x14ac:dyDescent="0.25">
      <c r="A4" s="8" t="s">
        <v>90</v>
      </c>
      <c r="B4" s="8"/>
      <c r="C4" s="8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 x14ac:dyDescent="0.25">
      <c r="A5" s="8" t="s">
        <v>0</v>
      </c>
      <c r="B5" s="8"/>
      <c r="C5" s="8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 x14ac:dyDescent="0.25">
      <c r="A6" s="12" t="s">
        <v>93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 x14ac:dyDescent="0.25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6" t="s">
        <v>6</v>
      </c>
      <c r="B8" s="6" t="s">
        <v>7</v>
      </c>
      <c r="C8" s="6" t="s">
        <v>8</v>
      </c>
      <c r="D8" s="6" t="s">
        <v>7</v>
      </c>
      <c r="E8" s="6" t="s">
        <v>110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6" t="s">
        <v>9</v>
      </c>
      <c r="B9" s="6" t="s">
        <v>10</v>
      </c>
      <c r="C9" s="6" t="s">
        <v>8</v>
      </c>
      <c r="D9" s="6" t="s">
        <v>10</v>
      </c>
      <c r="E9" s="6" t="s">
        <v>111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 x14ac:dyDescent="0.25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 x14ac:dyDescent="0.25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 x14ac:dyDescent="0.25">
      <c r="A13" s="7" t="s">
        <v>17</v>
      </c>
      <c r="B13" s="7" t="s">
        <v>18</v>
      </c>
      <c r="C13" s="7" t="s">
        <v>16</v>
      </c>
      <c r="D13" s="7" t="s">
        <v>18</v>
      </c>
      <c r="E13" s="7">
        <v>178763.16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6" t="s">
        <v>19</v>
      </c>
      <c r="B14" s="7" t="s">
        <v>20</v>
      </c>
      <c r="C14" s="7" t="s">
        <v>16</v>
      </c>
      <c r="D14" s="7" t="s">
        <v>20</v>
      </c>
      <c r="E14" s="7">
        <v>174030.85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 x14ac:dyDescent="0.25">
      <c r="A15" s="6" t="s">
        <v>21</v>
      </c>
      <c r="B15" s="7" t="s">
        <v>22</v>
      </c>
      <c r="C15" s="7" t="s">
        <v>16</v>
      </c>
      <c r="D15" s="7" t="s">
        <v>22</v>
      </c>
      <c r="E15" s="7">
        <v>659379.93999999994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319306.02600000001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6"/>
      <c r="B17" s="6" t="s">
        <v>94</v>
      </c>
      <c r="C17" s="6" t="s">
        <v>16</v>
      </c>
      <c r="D17" s="6" t="s">
        <v>94</v>
      </c>
      <c r="E17" s="6">
        <v>46727.71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 x14ac:dyDescent="0.25">
      <c r="A18" s="6"/>
      <c r="B18" s="6" t="s">
        <v>95</v>
      </c>
      <c r="C18" s="6" t="s">
        <v>16</v>
      </c>
      <c r="D18" s="6" t="s">
        <v>95</v>
      </c>
      <c r="E18" s="6">
        <v>23363.86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6"/>
      <c r="B19" s="6" t="s">
        <v>96</v>
      </c>
      <c r="C19" s="6" t="s">
        <v>16</v>
      </c>
      <c r="D19" s="6" t="s">
        <v>96</v>
      </c>
      <c r="E19" s="6">
        <v>64899.6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6"/>
      <c r="B20" s="6" t="s">
        <v>97</v>
      </c>
      <c r="C20" s="6" t="s">
        <v>16</v>
      </c>
      <c r="D20" s="6" t="s">
        <v>97</v>
      </c>
      <c r="E20" s="6">
        <v>15575.9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6"/>
      <c r="B21" s="6" t="s">
        <v>98</v>
      </c>
      <c r="C21" s="6" t="s">
        <v>16</v>
      </c>
      <c r="D21" s="6" t="s">
        <v>98</v>
      </c>
      <c r="E21" s="6">
        <v>15575.9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6"/>
      <c r="B22" s="6" t="s">
        <v>99</v>
      </c>
      <c r="C22" s="6" t="s">
        <v>16</v>
      </c>
      <c r="D22" s="6" t="s">
        <v>99</v>
      </c>
      <c r="E22" s="6">
        <v>153163.05600000001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6" t="s">
        <v>25</v>
      </c>
      <c r="B24" s="6" t="s">
        <v>26</v>
      </c>
      <c r="C24" s="6" t="s">
        <v>16</v>
      </c>
      <c r="D24" s="6" t="s">
        <v>26</v>
      </c>
      <c r="E24" s="6">
        <v>184314.86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6" t="s">
        <v>27</v>
      </c>
      <c r="B25" s="6" t="s">
        <v>28</v>
      </c>
      <c r="C25" s="6" t="s">
        <v>16</v>
      </c>
      <c r="D25" s="6" t="s">
        <v>28</v>
      </c>
      <c r="E25" s="6">
        <v>155759.04000000001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6" t="s">
        <v>29</v>
      </c>
      <c r="B26" s="7" t="s">
        <v>30</v>
      </c>
      <c r="C26" s="7" t="s">
        <v>16</v>
      </c>
      <c r="D26" s="7" t="s">
        <v>30</v>
      </c>
      <c r="E26" s="7">
        <v>651176.98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651176.98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 x14ac:dyDescent="0.25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838143.1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 x14ac:dyDescent="0.25">
      <c r="A33" s="6" t="s">
        <v>41</v>
      </c>
      <c r="B33" s="7" t="s">
        <v>81</v>
      </c>
      <c r="C33" s="7" t="s">
        <v>16</v>
      </c>
      <c r="D33" s="7" t="s">
        <v>82</v>
      </c>
      <c r="E33" s="7">
        <v>720790.32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 x14ac:dyDescent="0.25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117352.78000000003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 x14ac:dyDescent="0.25">
      <c r="A36" s="7" t="s">
        <v>48</v>
      </c>
      <c r="B36" s="7" t="s">
        <v>46</v>
      </c>
      <c r="C36" s="7" t="s">
        <v>16</v>
      </c>
      <c r="D36" s="7" t="s">
        <v>46</v>
      </c>
      <c r="E36" s="7">
        <v>181233.83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 x14ac:dyDescent="0.25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 x14ac:dyDescent="0.25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 x14ac:dyDescent="0.25">
      <c r="A39" s="6" t="s">
        <v>69</v>
      </c>
      <c r="B39" s="6" t="s">
        <v>71</v>
      </c>
      <c r="C39" s="6" t="s">
        <v>16</v>
      </c>
      <c r="D39" s="6" t="s">
        <v>71</v>
      </c>
      <c r="E39" s="6">
        <v>65511.93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25" customHeight="1" x14ac:dyDescent="0.25">
      <c r="A40" s="6"/>
      <c r="B40" s="6" t="s">
        <v>118</v>
      </c>
      <c r="C40" s="6" t="s">
        <v>16</v>
      </c>
      <c r="D40" s="6" t="s">
        <v>118</v>
      </c>
      <c r="E40" s="6">
        <v>8700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7.25" customHeight="1" x14ac:dyDescent="0.25">
      <c r="A41" s="6"/>
      <c r="B41" s="6" t="s">
        <v>117</v>
      </c>
      <c r="C41" s="6" t="s">
        <v>16</v>
      </c>
      <c r="D41" s="6" t="s">
        <v>117</v>
      </c>
      <c r="E41" s="6">
        <v>10084.219999999999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45.75" customHeight="1" x14ac:dyDescent="0.25">
      <c r="A42" s="6" t="s">
        <v>70</v>
      </c>
      <c r="B42" s="6" t="s">
        <v>72</v>
      </c>
      <c r="C42" s="6" t="s">
        <v>16</v>
      </c>
      <c r="D42" s="6" t="s">
        <v>72</v>
      </c>
      <c r="E42" s="6">
        <v>117233.91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 x14ac:dyDescent="0.25">
      <c r="A43" s="6"/>
      <c r="B43" s="6" t="s">
        <v>119</v>
      </c>
      <c r="C43" s="6" t="s">
        <v>16</v>
      </c>
      <c r="D43" s="6" t="s">
        <v>119</v>
      </c>
      <c r="E43" s="6">
        <v>93870.05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 x14ac:dyDescent="0.25">
      <c r="A44" s="6" t="s">
        <v>73</v>
      </c>
      <c r="B44" s="6" t="s">
        <v>74</v>
      </c>
      <c r="C44" s="6" t="s">
        <v>16</v>
      </c>
      <c r="D44" s="6" t="s">
        <v>74</v>
      </c>
      <c r="E44" s="6">
        <v>3665.43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 x14ac:dyDescent="0.25">
      <c r="A45" s="6" t="s">
        <v>75</v>
      </c>
      <c r="B45" s="6" t="s">
        <v>85</v>
      </c>
      <c r="C45" s="6" t="s">
        <v>16</v>
      </c>
      <c r="D45" s="6" t="s">
        <v>85</v>
      </c>
      <c r="E45" s="6">
        <v>274516.38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60" x14ac:dyDescent="0.25">
      <c r="A46" s="6"/>
      <c r="B46" s="6" t="s">
        <v>121</v>
      </c>
      <c r="C46" s="6" t="s">
        <v>120</v>
      </c>
      <c r="D46" s="6" t="s">
        <v>121</v>
      </c>
      <c r="E46" s="6" t="s">
        <v>126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1" customHeight="1" x14ac:dyDescent="0.25">
      <c r="A47" s="6"/>
      <c r="B47" s="6" t="s">
        <v>122</v>
      </c>
      <c r="C47" s="6" t="s">
        <v>86</v>
      </c>
      <c r="D47" s="6" t="s">
        <v>122</v>
      </c>
      <c r="E47" s="6">
        <v>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" customHeight="1" x14ac:dyDescent="0.25">
      <c r="A48" s="6"/>
      <c r="B48" s="6" t="s">
        <v>123</v>
      </c>
      <c r="C48" s="6" t="s">
        <v>86</v>
      </c>
      <c r="D48" s="6" t="s">
        <v>123</v>
      </c>
      <c r="E48" s="6">
        <v>1.5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" customHeight="1" x14ac:dyDescent="0.25">
      <c r="A49" s="6"/>
      <c r="B49" s="6" t="s">
        <v>124</v>
      </c>
      <c r="C49" s="6" t="s">
        <v>125</v>
      </c>
      <c r="D49" s="6" t="s">
        <v>124</v>
      </c>
      <c r="E49" s="6">
        <v>25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 x14ac:dyDescent="0.25">
      <c r="A50" s="6" t="s">
        <v>76</v>
      </c>
      <c r="B50" s="6" t="s">
        <v>97</v>
      </c>
      <c r="C50" s="6" t="s">
        <v>16</v>
      </c>
      <c r="D50" s="6" t="s">
        <v>97</v>
      </c>
      <c r="E50" s="6">
        <v>1427.62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 x14ac:dyDescent="0.25">
      <c r="A51" s="6" t="s">
        <v>77</v>
      </c>
      <c r="B51" s="6" t="s">
        <v>98</v>
      </c>
      <c r="C51" s="6" t="s">
        <v>16</v>
      </c>
      <c r="D51" s="6" t="s">
        <v>98</v>
      </c>
      <c r="E51" s="6">
        <v>1653.16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 x14ac:dyDescent="0.25">
      <c r="A52" s="6" t="s">
        <v>114</v>
      </c>
      <c r="B52" s="6" t="s">
        <v>108</v>
      </c>
      <c r="C52" s="6"/>
      <c r="D52" s="6" t="s">
        <v>108</v>
      </c>
      <c r="E52" s="6">
        <v>2286.0100000000002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0.25" customHeight="1" x14ac:dyDescent="0.25">
      <c r="A53" s="6" t="s">
        <v>115</v>
      </c>
      <c r="B53" s="6" t="s">
        <v>78</v>
      </c>
      <c r="C53" s="6" t="s">
        <v>16</v>
      </c>
      <c r="D53" s="6" t="s">
        <v>78</v>
      </c>
      <c r="E53" s="6">
        <v>116994.1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 x14ac:dyDescent="0.25">
      <c r="A54" s="6"/>
      <c r="B54" s="6" t="s">
        <v>87</v>
      </c>
      <c r="C54" s="6" t="s">
        <v>16</v>
      </c>
      <c r="D54" s="6" t="s">
        <v>87</v>
      </c>
      <c r="E54" s="6">
        <v>1057.5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 x14ac:dyDescent="0.25">
      <c r="A55" s="6"/>
      <c r="B55" s="6" t="s">
        <v>101</v>
      </c>
      <c r="C55" s="6" t="s">
        <v>16</v>
      </c>
      <c r="D55" s="6" t="s">
        <v>101</v>
      </c>
      <c r="E55" s="6">
        <v>113952.36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 x14ac:dyDescent="0.25">
      <c r="A56" s="6"/>
      <c r="B56" s="6" t="s">
        <v>100</v>
      </c>
      <c r="C56" s="6" t="s">
        <v>16</v>
      </c>
      <c r="D56" s="6" t="s">
        <v>100</v>
      </c>
      <c r="E56" s="6">
        <v>250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 x14ac:dyDescent="0.25">
      <c r="A57" s="6"/>
      <c r="B57" s="6" t="s">
        <v>91</v>
      </c>
      <c r="C57" s="6" t="s">
        <v>16</v>
      </c>
      <c r="D57" s="6" t="s">
        <v>91</v>
      </c>
      <c r="E57" s="6">
        <v>1734.3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 x14ac:dyDescent="0.25">
      <c r="A58" s="6" t="s">
        <v>116</v>
      </c>
      <c r="B58" s="6" t="s">
        <v>113</v>
      </c>
      <c r="C58" s="6" t="s">
        <v>16</v>
      </c>
      <c r="D58" s="6" t="s">
        <v>113</v>
      </c>
      <c r="E58" s="6">
        <v>137501.78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7" t="s">
        <v>50</v>
      </c>
      <c r="B59" s="7" t="s">
        <v>51</v>
      </c>
      <c r="C59" s="7" t="s">
        <v>16</v>
      </c>
      <c r="D59" s="7" t="s">
        <v>51</v>
      </c>
      <c r="E59" s="7">
        <v>720790.32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9" t="s">
        <v>53</v>
      </c>
      <c r="B60" s="10"/>
      <c r="C60" s="10"/>
      <c r="D60" s="10"/>
      <c r="E60" s="1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6" t="s">
        <v>52</v>
      </c>
      <c r="B61" s="6" t="s">
        <v>54</v>
      </c>
      <c r="C61" s="6" t="s">
        <v>55</v>
      </c>
      <c r="D61" s="6" t="s">
        <v>54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6" t="s">
        <v>56</v>
      </c>
      <c r="B62" s="6" t="s">
        <v>57</v>
      </c>
      <c r="C62" s="6" t="s">
        <v>55</v>
      </c>
      <c r="D62" s="6" t="s">
        <v>57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6" t="s">
        <v>58</v>
      </c>
      <c r="B63" s="6" t="s">
        <v>59</v>
      </c>
      <c r="C63" s="6" t="s">
        <v>55</v>
      </c>
      <c r="D63" s="6" t="s">
        <v>59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6" t="s">
        <v>60</v>
      </c>
      <c r="B64" s="6" t="s">
        <v>61</v>
      </c>
      <c r="C64" s="6" t="s">
        <v>16</v>
      </c>
      <c r="D64" s="6" t="s">
        <v>61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9" t="s">
        <v>63</v>
      </c>
      <c r="B65" s="10"/>
      <c r="C65" s="10"/>
      <c r="D65" s="10"/>
      <c r="E65" s="1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6" t="s">
        <v>62</v>
      </c>
      <c r="B66" s="6" t="s">
        <v>64</v>
      </c>
      <c r="C66" s="6" t="s">
        <v>55</v>
      </c>
      <c r="D66" s="6" t="s">
        <v>64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6" t="s">
        <v>65</v>
      </c>
      <c r="B67" s="6" t="s">
        <v>66</v>
      </c>
      <c r="C67" s="6" t="s">
        <v>55</v>
      </c>
      <c r="D67" s="6" t="s">
        <v>66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24" x14ac:dyDescent="0.25">
      <c r="A68" s="6" t="s">
        <v>67</v>
      </c>
      <c r="B68" s="6" t="s">
        <v>68</v>
      </c>
      <c r="C68" s="6" t="s">
        <v>16</v>
      </c>
      <c r="D68" s="6" t="s">
        <v>68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6"/>
      <c r="B69" s="7" t="s">
        <v>102</v>
      </c>
      <c r="C69" s="6"/>
      <c r="D69" s="7" t="s">
        <v>102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6"/>
      <c r="B70" s="7" t="s">
        <v>103</v>
      </c>
      <c r="C70" s="6" t="s">
        <v>16</v>
      </c>
      <c r="D70" s="7" t="s">
        <v>103</v>
      </c>
      <c r="E70" s="6">
        <v>5191.92</v>
      </c>
    </row>
    <row r="71" spans="1:17" x14ac:dyDescent="0.25">
      <c r="A71" s="6"/>
      <c r="B71" s="7" t="s">
        <v>104</v>
      </c>
      <c r="C71" s="6" t="s">
        <v>16</v>
      </c>
      <c r="D71" s="7" t="s">
        <v>104</v>
      </c>
      <c r="E71" s="6">
        <v>5079.3900000000003</v>
      </c>
    </row>
    <row r="72" spans="1:17" x14ac:dyDescent="0.25">
      <c r="A72" s="6"/>
      <c r="B72" s="7" t="s">
        <v>105</v>
      </c>
      <c r="C72" s="6" t="s">
        <v>16</v>
      </c>
      <c r="D72" s="7" t="s">
        <v>105</v>
      </c>
      <c r="E72" s="6">
        <v>202345.87</v>
      </c>
    </row>
    <row r="73" spans="1:17" x14ac:dyDescent="0.25">
      <c r="A73" s="6"/>
      <c r="B73" s="7" t="s">
        <v>106</v>
      </c>
      <c r="C73" s="6" t="s">
        <v>16</v>
      </c>
      <c r="D73" s="7" t="s">
        <v>106</v>
      </c>
      <c r="E73" s="6">
        <v>25579.42</v>
      </c>
    </row>
    <row r="74" spans="1:17" x14ac:dyDescent="0.25">
      <c r="A74" s="6"/>
      <c r="B74" s="7" t="s">
        <v>107</v>
      </c>
      <c r="C74" s="6" t="s">
        <v>16</v>
      </c>
      <c r="D74" s="7" t="s">
        <v>107</v>
      </c>
      <c r="E74" s="6">
        <f>E72-E73</f>
        <v>176766.45</v>
      </c>
    </row>
  </sheetData>
  <mergeCells count="10">
    <mergeCell ref="A60:E60"/>
    <mergeCell ref="A65:E65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2023-07-26T09:36:47Z</dcterms:modified>
</cp:coreProperties>
</file>